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showInkAnnotation="0"/>
  <mc:AlternateContent xmlns:mc="http://schemas.openxmlformats.org/markup-compatibility/2006">
    <mc:Choice Requires="x15">
      <x15ac:absPath xmlns:x15ac="http://schemas.microsoft.com/office/spreadsheetml/2010/11/ac" url="D:\TempUserProfiles\NetworkService\AppData\Local\Packages\oice_16_974fa576_32c1d314_1923\AC\Temp\"/>
    </mc:Choice>
  </mc:AlternateContent>
  <xr:revisionPtr revIDLastSave="5" documentId="8_{AEB408D2-A955-418C-8FC5-EE81D3EF839B}" xr6:coauthVersionLast="47" xr6:coauthVersionMax="47" xr10:uidLastSave="{05A64579-4E38-493B-90DB-9522A8AC8AE3}"/>
  <workbookProtection lockStructure="1"/>
  <bookViews>
    <workbookView xWindow="-60" yWindow="-60" windowWidth="15480" windowHeight="11640" firstSheet="2" activeTab="4" xr2:uid="{00000000-000D-0000-FFFF-FFFF00000000}"/>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F15" i="2"/>
  <c r="A16" i="2"/>
  <c r="F16" i="2"/>
  <c r="A21" i="2"/>
  <c r="F17" i="2"/>
  <c r="A25" i="2"/>
  <c r="F18" i="2"/>
  <c r="A32" i="2"/>
  <c r="F19" i="2"/>
  <c r="A36" i="2"/>
  <c r="F20" i="2"/>
  <c r="A51" i="2"/>
  <c r="F21" i="2"/>
  <c r="A57" i="2"/>
  <c r="F22" i="2"/>
  <c r="A65" i="2"/>
  <c r="F23" i="2"/>
  <c r="A71" i="2"/>
  <c r="F24" i="2"/>
  <c r="A79" i="2"/>
  <c r="F25" i="2"/>
  <c r="A92" i="2"/>
  <c r="F26" i="2"/>
  <c r="A103" i="2"/>
  <c r="F27" i="2"/>
  <c r="A106" i="2"/>
  <c r="F28" i="2"/>
  <c r="C107" i="2"/>
  <c r="C3" i="6"/>
  <c r="C4" i="6"/>
  <c r="C5" i="6"/>
  <c r="C6" i="6"/>
  <c r="C7" i="6"/>
  <c r="C8" i="6"/>
  <c r="C9" i="6"/>
  <c r="C10" i="6"/>
  <c r="C11" i="6"/>
  <c r="C12" i="6"/>
  <c r="C13" i="6"/>
  <c r="C14" i="6"/>
  <c r="C15" i="6"/>
  <c r="C16" i="6"/>
  <c r="C17" i="6"/>
</calcChain>
</file>

<file path=xl/sharedStrings.xml><?xml version="1.0" encoding="utf-8"?>
<sst xmlns="http://schemas.openxmlformats.org/spreadsheetml/2006/main" count="356" uniqueCount="249">
  <si>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</si>
  <si>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r>
      <t xml:space="preserve">Upitnik za samoprocjenu TJV sukladno ZPPI
</t>
    </r>
    <r>
      <rPr>
        <b/>
        <sz val="16"/>
        <color indexed="22"/>
        <rFont val="Calibri"/>
        <family val="2"/>
        <charset val="238"/>
      </rPr>
      <t>Upute za popunjavanje</t>
    </r>
  </si>
  <si>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</si>
  <si>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</si>
  <si>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</si>
  <si>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</si>
  <si>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</si>
  <si>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</si>
  <si>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</si>
  <si>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</si>
  <si>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</si>
  <si>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Značenja postotaka procjene ispunjenja zahtjeva su sljedeća:</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</si>
  <si>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</si>
  <si>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</si>
  <si>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</si>
  <si>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</si>
  <si>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Nije primjenjivo - Nije primjenjivo na TJV.</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</si>
  <si>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</si>
  <si>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</si>
  <si>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</si>
  <si>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Dodatno Vas upućujemo kako su na internet stranicama Ureda povjerenika za informiranje, u rubrici "Pravni okvir" / "Upute, smjernice i obrasci", na poveznici:</t>
  </si>
  <si>
    <t>• http://www.pristupinfo.hr/pravni-okvir/upute-smjernice-obrasci/</t>
  </si>
  <si>
    <t>objavljene različite upute, smjernice i obrasci koje mogu biti od velike pomoći u različitim segmentima primjene i provedbe ZPPI, dok je na poveznici:</t>
  </si>
  <si>
    <t>• http://tom.pristupinfo.hr/</t>
  </si>
  <si>
    <t>objavljena "Tražilica odluka i mišljenja Povjerenika za informiranje", čija je osnovna svrha javna objava rješenja i drugih važnijih akata Povjerenika za informiranje te odluka Visokog upravnog suda.</t>
  </si>
  <si>
    <t>Za sve informacije i pomoć u popunjavanju upitnika možete se obratiti u Ured povjerenika za informiranje (kontakti su objavljeni na internet stranici Povjerenika - www.pristupinfo.hr).</t>
  </si>
  <si>
    <t>"Upitnik za samoprocjenu tijela javne vlasti sukladno Zakonu o pravu na pristup informacijama", čiji je autor Povjerenik za informiranje Republike Hrvatske, ustupljeno je pod Otvorenom dozvolom/Open Licence - The Republic of Croatia.</t>
  </si>
  <si>
    <r>
      <t xml:space="preserve">Upitnik za samoprocjenu TJV sukladno ZPPI
</t>
    </r>
    <r>
      <rPr>
        <b/>
        <sz val="16"/>
        <color indexed="22"/>
        <rFont val="Calibri"/>
        <family val="2"/>
        <charset val="238"/>
      </rPr>
      <t>Upitnik</t>
    </r>
  </si>
  <si>
    <t>Oznaka zahtjeva</t>
  </si>
  <si>
    <t>Opis zahtjeva</t>
  </si>
  <si>
    <t>Procjena usklađenosti TJV sa ZPPI-jem</t>
  </si>
  <si>
    <t>1.</t>
  </si>
  <si>
    <t>SLUŽBENIK ZA INFORMIRANJE</t>
  </si>
  <si>
    <t>Da</t>
  </si>
  <si>
    <t>1.1.</t>
  </si>
  <si>
    <t>Jeste li odredili službenika za informiranje TJV?</t>
  </si>
  <si>
    <t>Ne</t>
  </si>
  <si>
    <t>1.2.</t>
  </si>
  <si>
    <t>Jeste li odredili zamjenika službenika za informiranje TJV tj. postoji li osoba koja mijenja službenika za informiranje kada je službenik za informiranje odsutan?</t>
  </si>
  <si>
    <t>Djelomično</t>
  </si>
  <si>
    <t>Nije primjenjivo</t>
  </si>
  <si>
    <t>1.3.</t>
  </si>
  <si>
    <t>Ima li službenik za informiranje odgovarajuću (opću) adresu elektroničke pošte za komunikaciju vezanu uz ZPPI (primjerice informacije@tjv.hr, zpp@tjv.hr i slično)?</t>
  </si>
  <si>
    <t>DA</t>
  </si>
  <si>
    <t>1.4.</t>
  </si>
  <si>
    <t>Može li zamjenik službenika za informiranje TJV i/ili osoba koja mijenja službenika za informiranje pristupiti adresi elektroničke pošte koja se koristi za komunikaciju vezanu uz ZPPI?</t>
  </si>
  <si>
    <t>Više od 90%</t>
  </si>
  <si>
    <t>1.5.</t>
  </si>
  <si>
    <t>Postoje li dogovorene interne procedure dostave zahtjeva od pisarnice do službenika za informiranje, kao i od službenika za informiranje do odgovarajuće ustrojstvene jedinice TJV koja sudjeluje u rješavanju zahtjeva i obratno?</t>
  </si>
  <si>
    <t>80% - 90%</t>
  </si>
  <si>
    <t>1.6.</t>
  </si>
  <si>
    <t>Jesu li službenici upoznati s naprijed navedenim procedurama?</t>
  </si>
  <si>
    <t>70% - 80%</t>
  </si>
  <si>
    <t>60% - 70%</t>
  </si>
  <si>
    <t>2.</t>
  </si>
  <si>
    <t>DODATNA PITANJA ZA VELIKA TJV I TJV SA ORGANIZACIJSKIM JEDINICAMA IZVAN SJEDIŠTA
(Napomena: TJV samo procjenjuje potpada li pod tzv. "velika TJV")</t>
  </si>
  <si>
    <t>Manje od 60%</t>
  </si>
  <si>
    <t>2.1.</t>
  </si>
  <si>
    <t>Jeste li imenovali veći broj službenika za informiranje?</t>
  </si>
  <si>
    <t>2.2.</t>
  </si>
  <si>
    <t>Jeste li dogovorili internu komunikaciju između njih, procedure rješavanja zahtjeva i obavještavanje službenika u sjedištu?</t>
  </si>
  <si>
    <t>2.3.</t>
  </si>
  <si>
    <t>Ako nije bilo potrebe za imenovanjem većeg broja službenika, postoji li dogovorena interna komunikacija izdvojene organizacijske jedinice sa službenikom za informiranje (primjerice, uspostavljene procedure evidentiranja zahtjeva putem službenog upisnika)?</t>
  </si>
  <si>
    <t>2.4.</t>
  </si>
  <si>
    <t>3.</t>
  </si>
  <si>
    <t>SLUŽBENI UPISNIK O ZAHTJEVIMA</t>
  </si>
  <si>
    <t>3.1.</t>
  </si>
  <si>
    <t>Vodite li službeni upisnik o zahtjevima?</t>
  </si>
  <si>
    <t>3.2.</t>
  </si>
  <si>
    <t>Sadrži li upisnik sve podatke propisane Pravilnikom o ustroju, sadržaju i načinu vođenja službenog upisnika o ostvarivanju prava na pristup informacijama i ponovnu uporabu informacija ("Narodne novine", br. 83/14)?</t>
  </si>
  <si>
    <t>3.3.</t>
  </si>
  <si>
    <t>Ispisujete li, zaključujete i uvezujete službeni upisnik na kraju godine i radite li njegovo sigurnosno pohranjivanje (backup) sukladno predmetnom Pravilniku?</t>
  </si>
  <si>
    <t>4.</t>
  </si>
  <si>
    <t>IZVJEŠĆE O PROVEDBI ZPPI</t>
  </si>
  <si>
    <t>4.1.</t>
  </si>
  <si>
    <t>Jeste li dostavili godišnje izvješće o provedbi ZPPI za prethodnu godinu Uredu povjerenika za informiranje sukladno članku 60. ZPPI?</t>
  </si>
  <si>
    <t>4.2.</t>
  </si>
  <si>
    <t>Jeste li ga objavili na svojim internetskim stranicama (ili internetskim stranicama svoga osnivača)?</t>
  </si>
  <si>
    <t>5.</t>
  </si>
  <si>
    <t>PROAKTIVNA OBJAVA INFORMACIJA SUKLADNA ČLANKU 10. ZPPI (NA INTERNETSKIM STRANICAMA TJV ILI STRANICAMA SVOGA OSNIVAČA) ZA PRETHODNU GODINU I AKTUALNU GODINU DO TRENUTKA POPUNJAVANJA OVOG UPITNIKA</t>
  </si>
  <si>
    <t>5.1.</t>
  </si>
  <si>
    <t>Opća pitanja</t>
  </si>
  <si>
    <t>5.1.1.</t>
  </si>
  <si>
    <t>Je li određena odgovorna osoba za ažuriranje i objavu informacija na internetskoj stranici TJV?</t>
  </si>
  <si>
    <t>5.1.2.</t>
  </si>
  <si>
    <t>Postoje li dogovorene interne procedure za komunikaciju službenika za informiranje i službenika pojedinih službi / informatičara / čelnika vezano uz proaktivnu objavu informacija?</t>
  </si>
  <si>
    <t>5.1.3.</t>
  </si>
  <si>
    <t>5.1.4.</t>
  </si>
  <si>
    <t>Posjeduje li TJV funkcionalnu tražilicu internetskih stranica?</t>
  </si>
  <si>
    <t>5.2.</t>
  </si>
  <si>
    <t>Propisi TJV</t>
  </si>
  <si>
    <t>5.2.1.</t>
  </si>
  <si>
    <t>Jeste li objavili zakone i ostale propise (ili poveznice na njih) koji se odnose na vaše područje rada?</t>
  </si>
  <si>
    <t>5.2.2.</t>
  </si>
  <si>
    <t>Jeste li objavili opće akte i odluke TJV kojima se utječe na interese korisnika? (Napomena: ukoliko su isti objavljeni u službenom glasniku TJV bez mogućnosti pretrage, isto se ne smatra proaktivnom objavom u smislu ZPPI)</t>
  </si>
  <si>
    <t>5.3.</t>
  </si>
  <si>
    <t>Planiranje i izvještavanje TJV</t>
  </si>
  <si>
    <t>5.3.1.</t>
  </si>
  <si>
    <t>Jeste li objavili godišnje planove (programe) rada TJV?</t>
  </si>
  <si>
    <t>5.3.2.</t>
  </si>
  <si>
    <t>Jeste li objavili strateške dokumente TJV ili strateške dokumente koji se, posredno ili neposredno, odnose na TJV?</t>
  </si>
  <si>
    <t>5.3.3.</t>
  </si>
  <si>
    <t>Jeste li objavili izvješća o radu TJV?</t>
  </si>
  <si>
    <t>5.3.4.</t>
  </si>
  <si>
    <t>Jeste li objavili proračune, financijske planove ili druge odgovarajuće dokumente kojim se utvrđuju prihodi i rashodi TJV?</t>
  </si>
  <si>
    <t>5.3.5.</t>
  </si>
  <si>
    <t>Jeste li objavili financijska izvješća TJV?</t>
  </si>
  <si>
    <t>5.3.6.</t>
  </si>
  <si>
    <t>Jeste li objavili izvješća o izvršenju proračuna ili financijskog plana TJV?</t>
  </si>
  <si>
    <t>5.3.7.</t>
  </si>
  <si>
    <t>Jeste li objavili informacije o dodijeljenim bespovratnim sredstvima, sponzorstvima, donacijama ili drugim pomoćima, uključujući popis korisnika i visinu iznosa?</t>
  </si>
  <si>
    <t>5.3.8.</t>
  </si>
  <si>
    <t>Jeste li informacije iz pitanja 5.3.5., 5.3.6. i 5.3.7. objavili u otvorenom, strojno čitljivom formatu?</t>
  </si>
  <si>
    <t>5.3.9.</t>
  </si>
  <si>
    <t>Posjedujete li arhivu informacija iz pitanja 5.3.5., 5.3.6. i 5.3.7.  (barem 3. godine unatrag)?</t>
  </si>
  <si>
    <t>5.3.10.</t>
  </si>
  <si>
    <t>Jeste li objavili plan nabave ili poveznicu na plan nabave TJV sukladno zakonu kojim se uređuju javne nabave?</t>
  </si>
  <si>
    <t>5.3.11.</t>
  </si>
  <si>
    <t>Jeste li objavili registar ugovora ili poveznicu na registar ugovora TJV sukladno zakonu kojim se uređuju javne nabave?</t>
  </si>
  <si>
    <t>5.3.12.</t>
  </si>
  <si>
    <t>Jeste li objavili obavijest o sukobu interesa TJV sukladno zakonu kojim se uređuju javne nabave?</t>
  </si>
  <si>
    <t>5.3.13.</t>
  </si>
  <si>
    <t>Jeste li objavili opći akt o jednostavnoj nabavi TJV sukladno zakonu kojim se uređuju javne nabave?</t>
  </si>
  <si>
    <t>5.4.</t>
  </si>
  <si>
    <t>Organizacija i rad TJV</t>
  </si>
  <si>
    <t>5.4.1.</t>
  </si>
  <si>
    <t>Objavljujete li informacije o javnim uslugama koje pružate, uz poveznicu na one koje pružate elektroničkim putem (primjerice, u MS Word formatu)?</t>
  </si>
  <si>
    <t>5.4.2.</t>
  </si>
  <si>
    <t>Objavljujete li obavijesti o raspisanim natječajima i dokumentaciju potrebnu za sudjelovanje u natječajnom postupku?</t>
  </si>
  <si>
    <t>5.4.3.</t>
  </si>
  <si>
    <t>Objavljujete li obavijesti o ishodu natječajnog postupka (ime, prezime i kvalifikacije odabranih kandidata)?</t>
  </si>
  <si>
    <t>5.4.4.</t>
  </si>
  <si>
    <t>Jeste li objavili informacije o unutarnjem ustrojstvu s imenima čelnika i voditelja ustrojstvenih jedinica i njihovim kontakt podacima?</t>
  </si>
  <si>
    <t>5.5.</t>
  </si>
  <si>
    <t>Registri / Evidencije TJV</t>
  </si>
  <si>
    <t>5.5.1.</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</si>
  <si>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</si>
  <si>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5.5.2.</t>
  </si>
  <si>
    <t>Jeste li internetskim stranicama TJV objavili registre (evidencije) koje ne sadrže ograničenja iz članaka 15. i 30. ZPPI?</t>
  </si>
  <si>
    <t>5.5.3.</t>
  </si>
  <si>
    <t>Jeste li registre (evidencije) iz prethodnog pitanja objavili u otvorenom, strojno čitljivom formatu?</t>
  </si>
  <si>
    <t>5.5.4.</t>
  </si>
  <si>
    <t>Jeste li predmetne registre objavili na portalu otvorenih podataka TJV?</t>
  </si>
  <si>
    <t>5.5.5.</t>
  </si>
  <si>
    <t>Omogućujete li preuzimanje predmetnih registara (evidencija) u cijelosti?</t>
  </si>
  <si>
    <t>5.5.6.</t>
  </si>
  <si>
    <t>Jeste li objavili dozvole za predmetne registre (evidencije) sukladno Pravilniku o vrstama i sadržaju dozvola kojima se utvrđuju uvjeti ponovne uporabe informacija (“Narodne novine”, br. 67/17)?</t>
  </si>
  <si>
    <t>5.6.</t>
  </si>
  <si>
    <t>Javnost rada TJV</t>
  </si>
  <si>
    <t>5.6.1.</t>
  </si>
  <si>
    <t>Objavljujete li dnevne redove sjednica kolegijalnih službenih tijela sa vremenom održavanja i informacijama o načinu rada?</t>
  </si>
  <si>
    <t>5.6.2.</t>
  </si>
  <si>
    <t>Objavljujete li informacije o mogućnostima neposrednog uvida javnosti u rad tijela (prisustvovanja sjednici), broju osoba koje mogu prisustvovati sjednici kao i načinu prijavljivanja?</t>
  </si>
  <si>
    <t>5.6.3.</t>
  </si>
  <si>
    <t>Objavljujete li zaključke sa službenih sjednica?</t>
  </si>
  <si>
    <t>5.6.4.</t>
  </si>
  <si>
    <t>Jeste li objavili informacije o radu formalnih radnih tijela iz vaše nadležnosti?</t>
  </si>
  <si>
    <t>5.7.</t>
  </si>
  <si>
    <t>ZPPI</t>
  </si>
  <si>
    <t>5.7.1.</t>
  </si>
  <si>
    <t>Jeste li objavili obavijest o načinu i uvjetima ostvarivanja prava na pristup informacijama i ponovnu uporabu informacija na vidljivu mjestu?</t>
  </si>
  <si>
    <t>5.7.2.</t>
  </si>
  <si>
    <t>Jeste li objavili podatke za kontakt službenika za informiranje?</t>
  </si>
  <si>
    <t>5.7.3.</t>
  </si>
  <si>
    <t>Jeste li objavili obrazac za pristup informacijama i/ili poveznicu na obrazac?</t>
  </si>
  <si>
    <t>5.7.4.</t>
  </si>
  <si>
    <t>Jeste li objavili obrazac za ponovnu uporabu informacija i/ili poveznicu na obrazac?</t>
  </si>
  <si>
    <t>5.7.5.</t>
  </si>
  <si>
    <t>Jeste li objavili obrazac za dopunu ili ispravak informacija i/ili poveznicu na obrazac?</t>
  </si>
  <si>
    <t>5.7.6.</t>
  </si>
  <si>
    <t>Jeste li objavili Kriterije za određivanje visine naknade stvarnih materijalnih troškova i troškova dostave informacije ("Narodne novine", br. 12/14, 15/14 i 141/22) i/ili poveznicu na predmetne Kriterije?</t>
  </si>
  <si>
    <t>6.</t>
  </si>
  <si>
    <t>SAVJETOVANJE S JAVNOŠĆU (ZA OBVEZNIKE)</t>
  </si>
  <si>
    <t>6.1.</t>
  </si>
  <si>
    <t>Provodite li savjetovanja s javnošću?</t>
  </si>
  <si>
    <t>6.2.</t>
  </si>
  <si>
    <t>Jeste li objavili godišnji plan savjetovanja s javnošću?</t>
  </si>
  <si>
    <t>6.3.</t>
  </si>
  <si>
    <t>Ažurirate li godišnji plan savjetovanja?</t>
  </si>
  <si>
    <t>6.4.</t>
  </si>
  <si>
    <t>Postoji li na internetskim stranicama TJV posebna rubrika namijenjena savjetovanjima s javnošću TJV?</t>
  </si>
  <si>
    <t>6.5.</t>
  </si>
  <si>
    <t>Da li sa glavne internetske stranice (homepage) TJV pozivate javnost na sudjelovanje u savjetovanjima?</t>
  </si>
  <si>
    <t>6.6.</t>
  </si>
  <si>
    <t>Ako savjetovanja provodite na portalu za e-Savjetovanja jeste li objavili poveznicu na navedeni portal?</t>
  </si>
  <si>
    <t>6.7.</t>
  </si>
  <si>
    <t>Ako je određen koordinator za provedbu savjetovanja TJV postoje li dogovorene interne procedure komunikacije službenika i koordinatora?</t>
  </si>
  <si>
    <t>6.8.</t>
  </si>
  <si>
    <t>6.9.</t>
  </si>
  <si>
    <t>Da li je duljina trajanja savjetovanja u pravilu 30 dana?</t>
  </si>
  <si>
    <t>6.10.</t>
  </si>
  <si>
    <t>Objavljujete li razloge ukoliko je duljina trajanja savjetovanja kraća od 30 dana (npr. u dokumentu za provedbu savjetovanja)?</t>
  </si>
  <si>
    <t>6.11.</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</si>
  <si>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</si>
  <si>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7.</t>
  </si>
  <si>
    <t>RJEŠAVANJE POJEDINAČNIH ZAHTJEVA TJV</t>
  </si>
  <si>
    <t>7.1.</t>
  </si>
  <si>
    <t>Je li službeniku za informiranje osigurana stručna pomoć kod izrade upravnog akta?</t>
  </si>
  <si>
    <t>7.2.</t>
  </si>
  <si>
    <t>Postoji li dogovor o načinu provedbe testa razmjernosti i javnog interesa?</t>
  </si>
  <si>
    <t>7.3.</t>
  </si>
  <si>
    <t>Sudjeluju li u provedbi testa razmjernosti i javnog interesa uz službenika za informiranje i službenici organizacijske jedinice u čiji djelokrug spada zatražena informacija?</t>
  </si>
  <si>
    <t>7.4.</t>
  </si>
  <si>
    <t>Rješavate li zahtjeve za pristup informacijama u zakonskom roku (15 + 15 dana uz obavijest)?</t>
  </si>
  <si>
    <t>7.5.</t>
  </si>
  <si>
    <t>Jeste li riješili zahtjeve iz prošle i tekuće godine za koje su protekli zakonski rokovi?</t>
  </si>
  <si>
    <t>7.7.</t>
  </si>
  <si>
    <t>Jeste li neke žalbe sami usvojili?</t>
  </si>
  <si>
    <t>7.8.</t>
  </si>
  <si>
    <t>Dostavljate li žalbe u najkraćem mogućem roku (primjerice, u roku 15 dana) Povjereniku za informiranje?</t>
  </si>
  <si>
    <t>7.9.</t>
  </si>
  <si>
    <t>Jeste li izvršili sva pravomoćna rješenja Povjerenika za informiranje?</t>
  </si>
  <si>
    <t>7.10.</t>
  </si>
  <si>
    <t>Jeste li izvršili sve pravomoćne presude Visokog upravnog suda?</t>
  </si>
  <si>
    <t>8.</t>
  </si>
  <si>
    <t>OMOGUĆAVANJE PRISTUPA INFORMACIJAMA</t>
  </si>
  <si>
    <t>8.1.</t>
  </si>
  <si>
    <t>Vezano uz način rješavanja zahtjeva odredite postotak informacija koje ste omogućili (ukoliko ne postoje zakonska ograničenja)?</t>
  </si>
  <si>
    <t>UKUPNO OSTVARENO</t>
  </si>
  <si>
    <r>
      <t xml:space="preserve">Upitnik za samoprocjenu TJV sukladno ZPPI
</t>
    </r>
    <r>
      <rPr>
        <b/>
        <sz val="16"/>
        <color indexed="22"/>
        <rFont val="Calibri"/>
        <family val="2"/>
        <charset val="238"/>
      </rPr>
      <t>Ostvareni postoci po cjelinama</t>
    </r>
  </si>
  <si>
    <t>Oznaka cjeline</t>
  </si>
  <si>
    <t>Naziv cjeline</t>
  </si>
  <si>
    <t>Ostvareni ukupni postotak procjene usklađenosti TJV sa ZPPI</t>
  </si>
  <si>
    <t>Komentar</t>
  </si>
  <si>
    <t>DODATNA PITANJA ZA VELIKA TJV I TJV SA ORGANIZACIJSKIM JEDINICAMA IZVAN SJEDIŠTA</t>
  </si>
  <si>
    <t>PROAKTIVNA OBJAVA INFORMACIJA - Opća pitanja</t>
  </si>
  <si>
    <t>PROAKTIVNA OBJAVA INFORMACIJA - Propisi TJV</t>
  </si>
  <si>
    <t>PROAKTIVNA OBJAVA INFORMACIJA - Planiranje i izvještavanje TJV</t>
  </si>
  <si>
    <t>PROAKTIVNA OBJAVA INFORMACIJA - Organizacija i rad TJV</t>
  </si>
  <si>
    <t>PROAKTIVNA OBJAVA INFORMACIJA - Registri / Evidencije TJV</t>
  </si>
  <si>
    <t>PROAKTIVNA OBJAVA INFORMACIJA - Javnost rada TJV</t>
  </si>
  <si>
    <t>PROAKTIVNA OBJAVA INFORMACIJA - ZPPI</t>
  </si>
  <si>
    <t>SAVJETOVANJE S JAVNOŠĆU</t>
  </si>
  <si>
    <t>OMOGUĆAVANJE ZAHTJEVA</t>
  </si>
  <si>
    <r>
      <t xml:space="preserve">Upitnik za samoprocjenu TJV sukladno ZPPI
</t>
    </r>
    <r>
      <rPr>
        <b/>
        <sz val="16"/>
        <color indexed="22"/>
        <rFont val="Calibri"/>
        <family val="2"/>
        <charset val="238"/>
      </rPr>
      <t>Akcijski plan</t>
    </r>
  </si>
  <si>
    <t>Tijelo javne vlasti na koje se primjenjuje akcijski plan:</t>
  </si>
  <si>
    <t>Datum implementacije akcijskog plana:</t>
  </si>
  <si>
    <t>Akcijski plan izradio:</t>
  </si>
  <si>
    <t>Koordinator provedbe akcijskog plana:</t>
  </si>
  <si>
    <t>Datum prve revizije akcijskog plana:</t>
  </si>
  <si>
    <t>Datum druge revizije akcijskog plana:</t>
  </si>
  <si>
    <t>Br.</t>
  </si>
  <si>
    <t>Cjelina</t>
  </si>
  <si>
    <t>Utvrđeni problem</t>
  </si>
  <si>
    <t>Cilj</t>
  </si>
  <si>
    <t>Radnja za poboljšanje usklađenosti</t>
  </si>
  <si>
    <t>Prioritet (Visok / Srednji / Nizak)</t>
  </si>
  <si>
    <t>Krajnji rok
izvršenja</t>
  </si>
  <si>
    <t>Odgovorna osoba / organizacijska jedinica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</si>
</sst>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color theme="1"/>
      <name val="Calibri"/>
      <family val="2"/>
      <charset val="238"/>
      <scheme val="minor"/>
    </font>
    <font>
      <b/>
      <sz val="36"/>
      <color indexed="9"/>
      <name val="Calibri"/>
      <family val="2"/>
      <charset val="238"/>
    </font>
    <font>
      <sz val="10"/>
      <name val="Arial"/>
      <family val="2"/>
      <charset val="238"/>
    </font>
    <font>
      <b/>
      <sz val="16"/>
      <color indexed="22"/>
      <name val="Calibri"/>
      <family val="2"/>
      <charset val="238"/>
    </font>
    <font>
      <b/>
      <sz val="26"/>
      <color indexed="9"/>
      <name val="Calibri"/>
      <family val="2"/>
      <charset val="238"/>
    </font>
    <font>
      <b/>
      <sz val="32"/>
      <color indexed="9"/>
      <name val="Calibri"/>
      <family val="2"/>
      <charset val="238"/>
    </font>
    <font>
      <b/>
      <sz val="20"/>
      <color indexed="9"/>
      <name val="Calibri"/>
      <family val="2"/>
      <charset val="238"/>
    </font>
    <font>
      <b/>
      <sz val="18"/>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b/>
      <sz val="11"/>
      <color rgb="FF000000"/>
      <name val="Calibri"/>
      <family val="2"/>
      <charset val="238"/>
      <scheme val="minor"/>
    </font>
    <font>
      <b/>
      <sz val="16"/>
      <color theme="1"/>
      <name val="Calibri"/>
      <family val="2"/>
      <charset val="238"/>
      <scheme val="minor"/>
    </font>
    <font>
      <sz val="14"/>
      <color theme="1"/>
      <name val="Calibri"/>
      <family val="2"/>
      <charset val="238"/>
      <scheme val="minor"/>
    </font>
    <font>
      <b/>
      <sz val="12"/>
      <color theme="1"/>
      <name val="Calibri"/>
      <family val="2"/>
      <charset val="238"/>
      <scheme val="minor"/>
    </font>
    <font>
      <b/>
      <sz val="20"/>
      <color theme="0" tint="-4.9989318521683403E-2"/>
      <name val="Calibri"/>
      <family val="2"/>
      <charset val="238"/>
      <scheme val="minor"/>
    </font>
    <font>
      <b/>
      <sz val="11"/>
      <color rgb="FFFFFFFF"/>
      <name val="Calibri"/>
      <family val="2"/>
      <charset val="238"/>
      <scheme val="minor"/>
    </font>
    <font>
      <sz val="12"/>
      <name val="Calibri"/>
      <family val="2"/>
      <charset val="238"/>
      <scheme val="minor"/>
    </font>
    <font>
      <sz val="10"/>
      <name val="Calibri"/>
      <family val="2"/>
      <charset val="238"/>
      <scheme val="minor"/>
    </font>
    <font>
      <sz val="12"/>
      <color theme="1"/>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0">
    <fill>
      <patternFill patternType="none"/>
    </fill>
    <fill>
      <patternFill patternType="gray125"/>
    </fill>
    <fill>
      <patternFill patternType="solid">
        <fgColor theme="4"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365F91"/>
        <bgColor indexed="64"/>
      </patternFill>
    </fill>
    <fill>
      <patternFill patternType="solid">
        <fgColor theme="7" tint="-0.499984740745262"/>
        <bgColor indexed="64"/>
      </patternFill>
    </fill>
    <fill>
      <patternFill patternType="solid">
        <fgColor theme="4" tint="-0.249977111117893"/>
        <bgColor indexed="64"/>
      </patternFill>
    </fill>
    <fill>
      <patternFill patternType="solid">
        <fgColor rgb="FF002060"/>
        <bgColor indexed="64"/>
      </patternFill>
    </fill>
  </fills>
  <borders count="43">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2" fillId="0" borderId="0"/>
  </cellStyleXfs>
  <cellXfs count="128">
    <xf numFmtId="0" fontId="0" fillId="0" borderId="0" xfId="0"/>
    <xf numFmtId="0" fontId="10"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xf>
    <xf numFmtId="0" fontId="9" fillId="0" borderId="0" xfId="0" applyFont="1"/>
    <xf numFmtId="9" fontId="9" fillId="4" borderId="0" xfId="0" applyNumberFormat="1" applyFont="1" applyFill="1" applyAlignment="1">
      <alignment horizontal="center" vertical="center" wrapText="1"/>
    </xf>
    <xf numFmtId="9" fontId="12" fillId="2" borderId="1" xfId="0" applyNumberFormat="1"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3" xfId="0"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0" fontId="13" fillId="0" borderId="6" xfId="0" applyFont="1" applyBorder="1" applyAlignment="1">
      <alignment horizontal="left" vertical="center"/>
    </xf>
    <xf numFmtId="9" fontId="12" fillId="0" borderId="6" xfId="0" applyNumberFormat="1" applyFont="1" applyBorder="1" applyAlignment="1">
      <alignment horizontal="center" vertical="center"/>
    </xf>
    <xf numFmtId="9" fontId="13" fillId="0" borderId="6" xfId="0" applyNumberFormat="1" applyFont="1" applyBorder="1" applyAlignment="1">
      <alignment vertical="center"/>
    </xf>
    <xf numFmtId="0" fontId="13" fillId="0" borderId="6" xfId="0" applyFont="1" applyBorder="1" applyAlignment="1">
      <alignment vertical="center"/>
    </xf>
    <xf numFmtId="14" fontId="13" fillId="0" borderId="6" xfId="0" applyNumberFormat="1" applyFont="1" applyBorder="1" applyAlignment="1">
      <alignment vertical="center"/>
    </xf>
    <xf numFmtId="0" fontId="13" fillId="0" borderId="2" xfId="0" applyFont="1" applyBorder="1" applyAlignment="1">
      <alignment vertical="center"/>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9" fontId="12" fillId="0" borderId="7" xfId="0" applyNumberFormat="1" applyFont="1" applyBorder="1" applyAlignment="1">
      <alignment horizontal="center" vertical="center"/>
    </xf>
    <xf numFmtId="0" fontId="13" fillId="0" borderId="7" xfId="0" applyFont="1" applyBorder="1" applyAlignment="1">
      <alignment vertical="center"/>
    </xf>
    <xf numFmtId="14" fontId="13" fillId="0" borderId="7" xfId="0" applyNumberFormat="1" applyFont="1" applyBorder="1" applyAlignment="1">
      <alignment vertical="center"/>
    </xf>
    <xf numFmtId="0" fontId="13" fillId="0" borderId="3" xfId="0" applyFont="1" applyBorder="1" applyAlignment="1">
      <alignment vertical="center"/>
    </xf>
    <xf numFmtId="0" fontId="0" fillId="0" borderId="0" xfId="0" applyAlignment="1">
      <alignment horizontal="center"/>
    </xf>
    <xf numFmtId="0" fontId="10" fillId="0" borderId="0" xfId="0" applyFont="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9" fontId="9" fillId="2" borderId="9" xfId="0" applyNumberFormat="1"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0" fillId="0" borderId="6" xfId="0" applyBorder="1" applyAlignment="1">
      <alignment horizontal="left" vertical="center"/>
    </xf>
    <xf numFmtId="9" fontId="9" fillId="0" borderId="6" xfId="0" applyNumberFormat="1" applyFont="1" applyBorder="1" applyAlignment="1">
      <alignment horizontal="center" vertical="center"/>
    </xf>
    <xf numFmtId="9" fontId="0" fillId="0" borderId="2" xfId="0" applyNumberFormat="1" applyBorder="1" applyAlignment="1" applyProtection="1">
      <alignment vertical="center"/>
      <protection locked="0"/>
    </xf>
    <xf numFmtId="9" fontId="0" fillId="0" borderId="0" xfId="0" applyNumberFormat="1" applyAlignment="1">
      <alignment vertical="center"/>
    </xf>
    <xf numFmtId="0" fontId="0" fillId="0" borderId="11" xfId="0" applyBorder="1" applyAlignment="1">
      <alignment horizontal="center" vertical="center"/>
    </xf>
    <xf numFmtId="0" fontId="0" fillId="0" borderId="6" xfId="0" applyBorder="1" applyAlignment="1">
      <alignment horizontal="left" vertical="center" wrapText="1"/>
    </xf>
    <xf numFmtId="0" fontId="0" fillId="0" borderId="2" xfId="0" applyBorder="1" applyAlignment="1" applyProtection="1">
      <alignment vertical="center"/>
      <protection locked="0"/>
    </xf>
    <xf numFmtId="0" fontId="0" fillId="0" borderId="6" xfId="0" applyBorder="1" applyAlignment="1">
      <alignment vertical="center"/>
    </xf>
    <xf numFmtId="0" fontId="0" fillId="0" borderId="6" xfId="0" applyBorder="1" applyAlignment="1">
      <alignment vertical="center" wrapText="1"/>
    </xf>
    <xf numFmtId="0" fontId="0" fillId="0" borderId="12" xfId="0" applyBorder="1" applyAlignment="1">
      <alignment vertical="center"/>
    </xf>
    <xf numFmtId="9" fontId="14" fillId="5" borderId="12" xfId="0" applyNumberFormat="1" applyFont="1" applyFill="1" applyBorder="1" applyAlignment="1">
      <alignment horizontal="center" vertical="center" wrapText="1"/>
    </xf>
    <xf numFmtId="0" fontId="0" fillId="0" borderId="13" xfId="0" applyBorder="1" applyAlignment="1" applyProtection="1">
      <alignment vertical="center"/>
      <protection locked="0"/>
    </xf>
    <xf numFmtId="164" fontId="15" fillId="0" borderId="14" xfId="0" applyNumberFormat="1" applyFont="1" applyBorder="1" applyAlignment="1">
      <alignment horizontal="center" vertical="center"/>
    </xf>
    <xf numFmtId="0" fontId="0" fillId="0" borderId="15" xfId="0" applyBorder="1" applyAlignment="1" applyProtection="1">
      <alignment vertical="center"/>
      <protection locked="0"/>
    </xf>
    <xf numFmtId="0" fontId="16" fillId="0" borderId="0" xfId="0" applyFont="1"/>
    <xf numFmtId="49" fontId="17" fillId="0" borderId="0" xfId="0" applyNumberFormat="1" applyFont="1"/>
    <xf numFmtId="0" fontId="17" fillId="0" borderId="0" xfId="0" applyFont="1"/>
    <xf numFmtId="9" fontId="17" fillId="0" borderId="0" xfId="0" applyNumberFormat="1" applyFont="1" applyAlignment="1">
      <alignment horizontal="center"/>
    </xf>
    <xf numFmtId="9" fontId="0" fillId="0" borderId="0" xfId="0" applyNumberFormat="1" applyAlignment="1">
      <alignment horizontal="center" vertical="center"/>
    </xf>
    <xf numFmtId="9" fontId="18" fillId="0" borderId="0" xfId="0" applyNumberFormat="1" applyFont="1" applyAlignment="1">
      <alignment horizontal="center" vertical="center" wrapText="1"/>
    </xf>
    <xf numFmtId="49" fontId="19" fillId="6" borderId="6" xfId="0" applyNumberFormat="1" applyFont="1" applyFill="1" applyBorder="1" applyAlignment="1">
      <alignment horizontal="center" vertical="center"/>
    </xf>
    <xf numFmtId="49" fontId="14" fillId="4" borderId="6" xfId="0" applyNumberFormat="1" applyFont="1" applyFill="1" applyBorder="1" applyAlignment="1">
      <alignment horizontal="center" vertical="center"/>
    </xf>
    <xf numFmtId="0" fontId="14" fillId="4" borderId="6" xfId="0" applyFont="1" applyFill="1" applyBorder="1" applyAlignment="1">
      <alignment vertical="center" wrapText="1"/>
    </xf>
    <xf numFmtId="9" fontId="14" fillId="4" borderId="6" xfId="0" applyNumberFormat="1" applyFont="1" applyFill="1" applyBorder="1" applyAlignment="1" applyProtection="1">
      <alignment horizontal="center" vertical="center" wrapText="1"/>
      <protection locked="0"/>
    </xf>
    <xf numFmtId="0" fontId="9" fillId="4" borderId="6" xfId="0" applyFont="1" applyFill="1" applyBorder="1" applyAlignment="1">
      <alignment vertical="center" wrapText="1"/>
    </xf>
    <xf numFmtId="49" fontId="14" fillId="4" borderId="12" xfId="0" applyNumberFormat="1" applyFont="1" applyFill="1" applyBorder="1" applyAlignment="1">
      <alignment horizontal="center" vertical="center"/>
    </xf>
    <xf numFmtId="0" fontId="14" fillId="4" borderId="12" xfId="0" applyFont="1" applyFill="1" applyBorder="1" applyAlignment="1">
      <alignment vertical="center" wrapText="1"/>
    </xf>
    <xf numFmtId="9" fontId="16" fillId="0" borderId="0" xfId="0" applyNumberFormat="1" applyFont="1" applyAlignment="1">
      <alignment horizontal="center" vertical="center"/>
    </xf>
    <xf numFmtId="49" fontId="19" fillId="6" borderId="9" xfId="0" applyNumberFormat="1" applyFont="1" applyFill="1" applyBorder="1" applyAlignment="1">
      <alignment horizontal="center" vertical="center"/>
    </xf>
    <xf numFmtId="9" fontId="0" fillId="0" borderId="0" xfId="0" applyNumberFormat="1"/>
    <xf numFmtId="2" fontId="0" fillId="0" borderId="0" xfId="0" applyNumberFormat="1"/>
    <xf numFmtId="49" fontId="9" fillId="4" borderId="6" xfId="0" applyNumberFormat="1" applyFont="1" applyFill="1" applyBorder="1" applyAlignment="1">
      <alignment horizontal="center" vertical="center"/>
    </xf>
    <xf numFmtId="49" fontId="19" fillId="7" borderId="6" xfId="0" applyNumberFormat="1" applyFont="1" applyFill="1" applyBorder="1" applyAlignment="1">
      <alignment horizontal="center" vertical="center"/>
    </xf>
    <xf numFmtId="0" fontId="13" fillId="0" borderId="0" xfId="0" applyFont="1" applyAlignment="1">
      <alignment vertical="center"/>
    </xf>
    <xf numFmtId="0" fontId="20" fillId="0" borderId="0" xfId="2" applyFont="1"/>
    <xf numFmtId="0" fontId="20" fillId="0" borderId="0" xfId="0" applyFont="1"/>
    <xf numFmtId="0" fontId="20" fillId="0" borderId="0" xfId="2" applyFont="1" applyAlignment="1">
      <alignment horizontal="left" indent="2"/>
    </xf>
    <xf numFmtId="0" fontId="20" fillId="0" borderId="0" xfId="2" applyFont="1" applyAlignment="1">
      <alignment horizontal="left" indent="1"/>
    </xf>
    <xf numFmtId="0" fontId="21" fillId="0" borderId="0" xfId="2" applyFont="1"/>
    <xf numFmtId="0" fontId="22" fillId="0" borderId="0" xfId="0" applyFont="1"/>
    <xf numFmtId="0" fontId="13" fillId="0" borderId="0" xfId="0" applyFont="1"/>
    <xf numFmtId="0" fontId="0" fillId="8" borderId="0" xfId="0" applyFill="1"/>
    <xf numFmtId="0" fontId="0" fillId="8" borderId="38" xfId="0" applyFill="1" applyBorder="1"/>
    <xf numFmtId="0" fontId="0" fillId="8" borderId="39" xfId="0" applyFill="1" applyBorder="1"/>
    <xf numFmtId="49" fontId="0" fillId="0" borderId="11" xfId="0" quotePrefix="1" applyNumberFormat="1" applyBorder="1" applyAlignment="1">
      <alignment horizontal="center" vertical="center"/>
    </xf>
    <xf numFmtId="0" fontId="0" fillId="0" borderId="11" xfId="0" quotePrefix="1" applyBorder="1" applyAlignment="1">
      <alignment horizontal="center" vertical="center"/>
    </xf>
    <xf numFmtId="0" fontId="0" fillId="0" borderId="16" xfId="0" quotePrefix="1" applyBorder="1" applyAlignment="1">
      <alignment horizontal="center" vertical="center"/>
    </xf>
    <xf numFmtId="49" fontId="13" fillId="0" borderId="11" xfId="0" quotePrefix="1" applyNumberFormat="1" applyFont="1" applyBorder="1" applyAlignment="1">
      <alignment horizontal="center" vertical="center"/>
    </xf>
    <xf numFmtId="0" fontId="13" fillId="0" borderId="11" xfId="0" quotePrefix="1" applyFont="1" applyBorder="1" applyAlignment="1">
      <alignment horizontal="center" vertical="center"/>
    </xf>
    <xf numFmtId="0" fontId="13" fillId="0" borderId="17" xfId="0" quotePrefix="1" applyFont="1" applyBorder="1" applyAlignment="1">
      <alignment horizontal="center" vertical="center"/>
    </xf>
    <xf numFmtId="0" fontId="1" fillId="9" borderId="0" xfId="0" applyFont="1" applyFill="1" applyAlignment="1">
      <alignment horizontal="center" vertical="center" wrapText="1"/>
    </xf>
    <xf numFmtId="0" fontId="1" fillId="9" borderId="40" xfId="0" applyFont="1" applyFill="1" applyBorder="1" applyAlignment="1">
      <alignment horizontal="center" vertical="center" wrapText="1"/>
    </xf>
    <xf numFmtId="0" fontId="1" fillId="9" borderId="41" xfId="0" applyFont="1" applyFill="1" applyBorder="1" applyAlignment="1">
      <alignment horizontal="center" vertical="center" wrapText="1"/>
    </xf>
    <xf numFmtId="0" fontId="1" fillId="9" borderId="42"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1" fillId="0" borderId="0" xfId="2" applyFont="1" applyAlignment="1">
      <alignment horizontal="left" wrapText="1"/>
    </xf>
    <xf numFmtId="9" fontId="21" fillId="0" borderId="0" xfId="2" applyNumberFormat="1" applyFont="1" applyAlignment="1">
      <alignment horizontal="left"/>
    </xf>
    <xf numFmtId="0" fontId="21" fillId="0" borderId="0" xfId="2" applyFont="1" applyAlignment="1">
      <alignment horizontal="left"/>
    </xf>
    <xf numFmtId="0" fontId="13"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xf>
    <xf numFmtId="0" fontId="23" fillId="0" borderId="0" xfId="1" applyFont="1" applyAlignment="1">
      <alignment horizontal="left"/>
    </xf>
    <xf numFmtId="0" fontId="18" fillId="9" borderId="20" xfId="0" applyFont="1" applyFill="1" applyBorder="1" applyAlignment="1">
      <alignment horizontal="center" vertical="center" wrapText="1"/>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9" fontId="24" fillId="5" borderId="21" xfId="0" applyNumberFormat="1" applyFont="1" applyFill="1" applyBorder="1" applyAlignment="1">
      <alignment horizontal="center" vertical="center" wrapText="1"/>
    </xf>
    <xf numFmtId="9" fontId="24" fillId="5" borderId="23" xfId="0" applyNumberFormat="1" applyFont="1" applyFill="1" applyBorder="1" applyAlignment="1">
      <alignment horizontal="center" vertical="center" wrapText="1"/>
    </xf>
    <xf numFmtId="9" fontId="24" fillId="5" borderId="22" xfId="0" applyNumberFormat="1"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22" xfId="0" applyFont="1" applyFill="1" applyBorder="1" applyAlignment="1">
      <alignment horizontal="center" vertical="center" wrapText="1"/>
    </xf>
    <xf numFmtId="164" fontId="25" fillId="3" borderId="27" xfId="0" applyNumberFormat="1" applyFont="1" applyFill="1" applyBorder="1" applyAlignment="1">
      <alignment horizontal="center" vertical="center"/>
    </xf>
    <xf numFmtId="164" fontId="25" fillId="3" borderId="28" xfId="0" applyNumberFormat="1"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9" fontId="24" fillId="5" borderId="24" xfId="0" applyNumberFormat="1" applyFont="1" applyFill="1" applyBorder="1" applyAlignment="1">
      <alignment horizontal="center" vertical="center" wrapText="1"/>
    </xf>
    <xf numFmtId="9" fontId="24" fillId="5" borderId="25" xfId="0" applyNumberFormat="1" applyFont="1" applyFill="1" applyBorder="1" applyAlignment="1">
      <alignment horizontal="center" vertical="center" wrapText="1"/>
    </xf>
    <xf numFmtId="9" fontId="24" fillId="5" borderId="26" xfId="0" applyNumberFormat="1" applyFont="1" applyFill="1" applyBorder="1" applyAlignment="1">
      <alignment horizontal="center" vertical="center" wrapText="1"/>
    </xf>
    <xf numFmtId="0" fontId="15" fillId="0" borderId="18" xfId="0" applyFont="1" applyBorder="1" applyAlignment="1">
      <alignment horizontal="center" vertical="center"/>
    </xf>
    <xf numFmtId="0" fontId="15" fillId="0" borderId="33" xfId="0" applyFont="1" applyBorder="1" applyAlignment="1">
      <alignment horizontal="center" vertical="center"/>
    </xf>
    <xf numFmtId="0" fontId="12" fillId="2" borderId="11"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2" fillId="2" borderId="36"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9" fillId="4" borderId="0" xfId="0" applyFont="1" applyFill="1" applyAlignment="1">
      <alignment horizontal="center" vertical="center" wrapText="1"/>
    </xf>
    <xf numFmtId="0" fontId="9" fillId="4" borderId="0" xfId="0" applyFont="1" applyFill="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cellXfs>
  <cellStyles count="3">
    <cellStyle name="Hiperveza" xfId="1" builtinId="8"/>
    <cellStyle name="Normal_Sheet1" xfId="2" xr:uid="{00000000-0005-0000-0000-000002000000}"/>
    <cellStyle name="Normalno" xfId="0" builtinId="0"/>
  </cellStyles>
  <dxfs count="262">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rgb="FF63BE7B"/>
        </patternFill>
      </fill>
    </dxf>
    <dxf>
      <fill>
        <patternFill patternType="solid">
          <fgColor indexed="64"/>
          <bgColor rgb="FFF8696E"/>
        </patternFill>
      </fill>
    </dxf>
    <dxf>
      <fill>
        <patternFill patternType="solid">
          <fgColor indexed="64"/>
          <bgColor rgb="FFB1D580"/>
        </patternFill>
      </fill>
    </dxf>
    <dxf>
      <fill>
        <patternFill patternType="solid">
          <fgColor indexed="64"/>
          <bgColor rgb="FFFFEB84"/>
        </patternFill>
      </fill>
    </dxf>
    <dxf>
      <fill>
        <patternFill patternType="solid">
          <fgColor indexed="64"/>
          <bgColor rgb="FFFBAA77"/>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theme="0" tint="-0.24994659260841701"/>
        </patternFill>
      </fill>
    </dxf>
    <dxf>
      <fill>
        <patternFill patternType="solid">
          <fgColor indexed="64"/>
          <bgColor rgb="FF63BE7B"/>
        </patternFill>
      </fill>
    </dxf>
    <dxf>
      <fill>
        <patternFill patternType="solid">
          <fgColor indexed="64"/>
          <bgColor rgb="FFF8696E"/>
        </patternFill>
      </fill>
    </dxf>
    <dxf>
      <fill>
        <patternFill patternType="solid">
          <fgColor indexed="64"/>
          <bgColor rgb="FFB1D580"/>
        </patternFill>
      </fill>
    </dxf>
    <dxf>
      <fill>
        <patternFill patternType="solid">
          <fgColor indexed="64"/>
          <bgColor rgb="FFFFEB84"/>
        </patternFill>
      </fill>
    </dxf>
    <dxf>
      <fill>
        <patternFill patternType="solid">
          <fgColor indexed="64"/>
          <bgColor rgb="FFFBAA77"/>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BAA77"/>
        </patternFill>
      </fill>
    </dxf>
    <dxf>
      <fill>
        <patternFill patternType="solid">
          <fgColor indexed="64"/>
          <bgColor rgb="FFFFEB84"/>
        </patternFill>
      </fill>
    </dxf>
    <dxf>
      <fill>
        <patternFill patternType="solid">
          <fgColor indexed="64"/>
          <bgColor rgb="FFB1DA80"/>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theme="0" tint="-0.24994659260841701"/>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FFEB84"/>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
      <fill>
        <patternFill patternType="solid">
          <fgColor indexed="64"/>
          <bgColor rgb="FF64BE7B"/>
        </patternFill>
      </fill>
    </dxf>
    <dxf>
      <fill>
        <patternFill patternType="solid">
          <fgColor indexed="64"/>
          <bgColor rgb="FFF8696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3</xdr:col>
      <xdr:colOff>133350</xdr:colOff>
      <xdr:row>7</xdr:row>
      <xdr:rowOff>47625</xdr:rowOff>
    </xdr:to>
    <xdr:pic>
      <xdr:nvPicPr>
        <xdr:cNvPr id="1353" name="Picture 8">
          <a:extLst>
            <a:ext uri="{FF2B5EF4-FFF2-40B4-BE49-F238E27FC236}">
              <a16:creationId xmlns:a16="http://schemas.microsoft.com/office/drawing/2014/main" id="{957B22D4-1940-DFC1-7410-AB0AD8FBC6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80975"/>
          <a:ext cx="18002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48</xdr:row>
      <xdr:rowOff>133350</xdr:rowOff>
    </xdr:from>
    <xdr:to>
      <xdr:col>1</xdr:col>
      <xdr:colOff>47625</xdr:colOff>
      <xdr:row>50</xdr:row>
      <xdr:rowOff>9525</xdr:rowOff>
    </xdr:to>
    <xdr:pic>
      <xdr:nvPicPr>
        <xdr:cNvPr id="243785" name="Picture 2">
          <a:hlinkClick xmlns:r="http://schemas.openxmlformats.org/officeDocument/2006/relationships" r:id="rId1"/>
          <a:extLst>
            <a:ext uri="{FF2B5EF4-FFF2-40B4-BE49-F238E27FC236}">
              <a16:creationId xmlns:a16="http://schemas.microsoft.com/office/drawing/2014/main" id="{09072E08-957B-07F4-AB67-070B903C97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944475"/>
          <a:ext cx="619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showRowColHeaders="0" topLeftCell="A66" zoomScale="130" workbookViewId="0">
      <selection sqref="A1:O25"/>
    </sheetView>
  </sheetViews>
  <sheetFormatPr defaultColWidth="9.140625" defaultRowHeight="15"/>
  <cols>
    <col min="15" max="15" width="14.42578125" customWidth="1"/>
  </cols>
  <sheetData>
    <row r="1" spans="1:15" ht="15" customHeight="1">
      <c r="A1" s="82" t="s">
        <v>0</v>
      </c>
      <c r="B1" s="82"/>
      <c r="C1" s="82"/>
      <c r="D1" s="82"/>
      <c r="E1" s="82"/>
      <c r="F1" s="82"/>
      <c r="G1" s="82"/>
      <c r="H1" s="82"/>
      <c r="I1" s="82"/>
      <c r="J1" s="82"/>
      <c r="K1" s="82"/>
      <c r="L1" s="82"/>
      <c r="M1" s="82"/>
      <c r="N1" s="82"/>
      <c r="O1" s="83"/>
    </row>
    <row r="2" spans="1:15" ht="15" customHeight="1">
      <c r="A2" s="82"/>
      <c r="B2" s="82"/>
      <c r="C2" s="82"/>
      <c r="D2" s="82"/>
      <c r="E2" s="82"/>
      <c r="F2" s="82"/>
      <c r="G2" s="82"/>
      <c r="H2" s="82"/>
      <c r="I2" s="82"/>
      <c r="J2" s="82"/>
      <c r="K2" s="82"/>
      <c r="L2" s="82"/>
      <c r="M2" s="82"/>
      <c r="N2" s="82"/>
      <c r="O2" s="83"/>
    </row>
    <row r="3" spans="1:15" ht="15" customHeight="1">
      <c r="A3" s="82"/>
      <c r="B3" s="82"/>
      <c r="C3" s="82"/>
      <c r="D3" s="82"/>
      <c r="E3" s="82"/>
      <c r="F3" s="82"/>
      <c r="G3" s="82"/>
      <c r="H3" s="82"/>
      <c r="I3" s="82"/>
      <c r="J3" s="82"/>
      <c r="K3" s="82"/>
      <c r="L3" s="82"/>
      <c r="M3" s="82"/>
      <c r="N3" s="82"/>
      <c r="O3" s="83"/>
    </row>
    <row r="4" spans="1:15" ht="15" customHeight="1">
      <c r="A4" s="82"/>
      <c r="B4" s="82"/>
      <c r="C4" s="82"/>
      <c r="D4" s="82"/>
      <c r="E4" s="82"/>
      <c r="F4" s="82"/>
      <c r="G4" s="82"/>
      <c r="H4" s="82"/>
      <c r="I4" s="82"/>
      <c r="J4" s="82"/>
      <c r="K4" s="82"/>
      <c r="L4" s="82"/>
      <c r="M4" s="82"/>
      <c r="N4" s="82"/>
      <c r="O4" s="83"/>
    </row>
    <row r="5" spans="1:15" ht="15" customHeight="1">
      <c r="A5" s="82"/>
      <c r="B5" s="82"/>
      <c r="C5" s="82"/>
      <c r="D5" s="82"/>
      <c r="E5" s="82"/>
      <c r="F5" s="82"/>
      <c r="G5" s="82"/>
      <c r="H5" s="82"/>
      <c r="I5" s="82"/>
      <c r="J5" s="82"/>
      <c r="K5" s="82"/>
      <c r="L5" s="82"/>
      <c r="M5" s="82"/>
      <c r="N5" s="82"/>
      <c r="O5" s="83"/>
    </row>
    <row r="6" spans="1:15" ht="15" customHeight="1">
      <c r="A6" s="82"/>
      <c r="B6" s="82"/>
      <c r="C6" s="82"/>
      <c r="D6" s="82"/>
      <c r="E6" s="82"/>
      <c r="F6" s="82"/>
      <c r="G6" s="82"/>
      <c r="H6" s="82"/>
      <c r="I6" s="82"/>
      <c r="J6" s="82"/>
      <c r="K6" s="82"/>
      <c r="L6" s="82"/>
      <c r="M6" s="82"/>
      <c r="N6" s="82"/>
      <c r="O6" s="83"/>
    </row>
    <row r="7" spans="1:15" ht="15" customHeight="1">
      <c r="A7" s="82"/>
      <c r="B7" s="82"/>
      <c r="C7" s="82"/>
      <c r="D7" s="82"/>
      <c r="E7" s="82"/>
      <c r="F7" s="82"/>
      <c r="G7" s="82"/>
      <c r="H7" s="82"/>
      <c r="I7" s="82"/>
      <c r="J7" s="82"/>
      <c r="K7" s="82"/>
      <c r="L7" s="82"/>
      <c r="M7" s="82"/>
      <c r="N7" s="82"/>
      <c r="O7" s="83"/>
    </row>
    <row r="8" spans="1:15" ht="15" customHeight="1">
      <c r="A8" s="82"/>
      <c r="B8" s="82"/>
      <c r="C8" s="82"/>
      <c r="D8" s="82"/>
      <c r="E8" s="82"/>
      <c r="F8" s="82"/>
      <c r="G8" s="82"/>
      <c r="H8" s="82"/>
      <c r="I8" s="82"/>
      <c r="J8" s="82"/>
      <c r="K8" s="82"/>
      <c r="L8" s="82"/>
      <c r="M8" s="82"/>
      <c r="N8" s="82"/>
      <c r="O8" s="83"/>
    </row>
    <row r="9" spans="1:15" ht="15" customHeight="1">
      <c r="A9" s="82"/>
      <c r="B9" s="82"/>
      <c r="C9" s="82"/>
      <c r="D9" s="82"/>
      <c r="E9" s="82"/>
      <c r="F9" s="82"/>
      <c r="G9" s="82"/>
      <c r="H9" s="82"/>
      <c r="I9" s="82"/>
      <c r="J9" s="82"/>
      <c r="K9" s="82"/>
      <c r="L9" s="82"/>
      <c r="M9" s="82"/>
      <c r="N9" s="82"/>
      <c r="O9" s="83"/>
    </row>
    <row r="10" spans="1:15" ht="15" customHeight="1">
      <c r="A10" s="82"/>
      <c r="B10" s="82"/>
      <c r="C10" s="82"/>
      <c r="D10" s="82"/>
      <c r="E10" s="82"/>
      <c r="F10" s="82"/>
      <c r="G10" s="82"/>
      <c r="H10" s="82"/>
      <c r="I10" s="82"/>
      <c r="J10" s="82"/>
      <c r="K10" s="82"/>
      <c r="L10" s="82"/>
      <c r="M10" s="82"/>
      <c r="N10" s="82"/>
      <c r="O10" s="83"/>
    </row>
    <row r="11" spans="1:15" ht="15" customHeight="1">
      <c r="A11" s="82"/>
      <c r="B11" s="82"/>
      <c r="C11" s="82"/>
      <c r="D11" s="82"/>
      <c r="E11" s="82"/>
      <c r="F11" s="82"/>
      <c r="G11" s="82"/>
      <c r="H11" s="82"/>
      <c r="I11" s="82"/>
      <c r="J11" s="82"/>
      <c r="K11" s="82"/>
      <c r="L11" s="82"/>
      <c r="M11" s="82"/>
      <c r="N11" s="82"/>
      <c r="O11" s="83"/>
    </row>
    <row r="12" spans="1:15" ht="15" customHeight="1">
      <c r="A12" s="82"/>
      <c r="B12" s="82"/>
      <c r="C12" s="82"/>
      <c r="D12" s="82"/>
      <c r="E12" s="82"/>
      <c r="F12" s="82"/>
      <c r="G12" s="82"/>
      <c r="H12" s="82"/>
      <c r="I12" s="82"/>
      <c r="J12" s="82"/>
      <c r="K12" s="82"/>
      <c r="L12" s="82"/>
      <c r="M12" s="82"/>
      <c r="N12" s="82"/>
      <c r="O12" s="83"/>
    </row>
    <row r="13" spans="1:15" ht="15" customHeight="1">
      <c r="A13" s="82"/>
      <c r="B13" s="82"/>
      <c r="C13" s="82"/>
      <c r="D13" s="82"/>
      <c r="E13" s="82"/>
      <c r="F13" s="82"/>
      <c r="G13" s="82"/>
      <c r="H13" s="82"/>
      <c r="I13" s="82"/>
      <c r="J13" s="82"/>
      <c r="K13" s="82"/>
      <c r="L13" s="82"/>
      <c r="M13" s="82"/>
      <c r="N13" s="82"/>
      <c r="O13" s="83"/>
    </row>
    <row r="14" spans="1:15" ht="26.25" customHeight="1">
      <c r="A14" s="82"/>
      <c r="B14" s="82"/>
      <c r="C14" s="82"/>
      <c r="D14" s="82"/>
      <c r="E14" s="82"/>
      <c r="F14" s="82"/>
      <c r="G14" s="82"/>
      <c r="H14" s="82"/>
      <c r="I14" s="82"/>
      <c r="J14" s="82"/>
      <c r="K14" s="82"/>
      <c r="L14" s="82"/>
      <c r="M14" s="82"/>
      <c r="N14" s="82"/>
      <c r="O14" s="83"/>
    </row>
    <row r="15" spans="1:15" ht="15" customHeight="1">
      <c r="A15" s="82"/>
      <c r="B15" s="82"/>
      <c r="C15" s="82"/>
      <c r="D15" s="82"/>
      <c r="E15" s="82"/>
      <c r="F15" s="82"/>
      <c r="G15" s="82"/>
      <c r="H15" s="82"/>
      <c r="I15" s="82"/>
      <c r="J15" s="82"/>
      <c r="K15" s="82"/>
      <c r="L15" s="82"/>
      <c r="M15" s="82"/>
      <c r="N15" s="82"/>
      <c r="O15" s="83"/>
    </row>
    <row r="16" spans="1:15" ht="15" customHeight="1">
      <c r="A16" s="82"/>
      <c r="B16" s="82"/>
      <c r="C16" s="82"/>
      <c r="D16" s="82"/>
      <c r="E16" s="82"/>
      <c r="F16" s="82"/>
      <c r="G16" s="82"/>
      <c r="H16" s="82"/>
      <c r="I16" s="82"/>
      <c r="J16" s="82"/>
      <c r="K16" s="82"/>
      <c r="L16" s="82"/>
      <c r="M16" s="82"/>
      <c r="N16" s="82"/>
      <c r="O16" s="83"/>
    </row>
    <row r="17" spans="1:15" ht="15" customHeight="1">
      <c r="A17" s="82"/>
      <c r="B17" s="82"/>
      <c r="C17" s="82"/>
      <c r="D17" s="82"/>
      <c r="E17" s="82"/>
      <c r="F17" s="82"/>
      <c r="G17" s="82"/>
      <c r="H17" s="82"/>
      <c r="I17" s="82"/>
      <c r="J17" s="82"/>
      <c r="K17" s="82"/>
      <c r="L17" s="82"/>
      <c r="M17" s="82"/>
      <c r="N17" s="82"/>
      <c r="O17" s="83"/>
    </row>
    <row r="18" spans="1:15" ht="15" customHeight="1">
      <c r="A18" s="82"/>
      <c r="B18" s="82"/>
      <c r="C18" s="82"/>
      <c r="D18" s="82"/>
      <c r="E18" s="82"/>
      <c r="F18" s="82"/>
      <c r="G18" s="82"/>
      <c r="H18" s="82"/>
      <c r="I18" s="82"/>
      <c r="J18" s="82"/>
      <c r="K18" s="82"/>
      <c r="L18" s="82"/>
      <c r="M18" s="82"/>
      <c r="N18" s="82"/>
      <c r="O18" s="83"/>
    </row>
    <row r="19" spans="1:15" ht="15" customHeight="1">
      <c r="A19" s="82"/>
      <c r="B19" s="82"/>
      <c r="C19" s="82"/>
      <c r="D19" s="82"/>
      <c r="E19" s="82"/>
      <c r="F19" s="82"/>
      <c r="G19" s="82"/>
      <c r="H19" s="82"/>
      <c r="I19" s="82"/>
      <c r="J19" s="82"/>
      <c r="K19" s="82"/>
      <c r="L19" s="82"/>
      <c r="M19" s="82"/>
      <c r="N19" s="82"/>
      <c r="O19" s="83"/>
    </row>
    <row r="20" spans="1:15" ht="15" customHeight="1">
      <c r="A20" s="82"/>
      <c r="B20" s="82"/>
      <c r="C20" s="82"/>
      <c r="D20" s="82"/>
      <c r="E20" s="82"/>
      <c r="F20" s="82"/>
      <c r="G20" s="82"/>
      <c r="H20" s="82"/>
      <c r="I20" s="82"/>
      <c r="J20" s="82"/>
      <c r="K20" s="82"/>
      <c r="L20" s="82"/>
      <c r="M20" s="82"/>
      <c r="N20" s="82"/>
      <c r="O20" s="83"/>
    </row>
    <row r="21" spans="1:15" ht="15" customHeight="1">
      <c r="A21" s="82"/>
      <c r="B21" s="82"/>
      <c r="C21" s="82"/>
      <c r="D21" s="82"/>
      <c r="E21" s="82"/>
      <c r="F21" s="82"/>
      <c r="G21" s="82"/>
      <c r="H21" s="82"/>
      <c r="I21" s="82"/>
      <c r="J21" s="82"/>
      <c r="K21" s="82"/>
      <c r="L21" s="82"/>
      <c r="M21" s="82"/>
      <c r="N21" s="82"/>
      <c r="O21" s="83"/>
    </row>
    <row r="22" spans="1:15" ht="15" customHeight="1">
      <c r="A22" s="82"/>
      <c r="B22" s="82"/>
      <c r="C22" s="82"/>
      <c r="D22" s="82"/>
      <c r="E22" s="82"/>
      <c r="F22" s="82"/>
      <c r="G22" s="82"/>
      <c r="H22" s="82"/>
      <c r="I22" s="82"/>
      <c r="J22" s="82"/>
      <c r="K22" s="82"/>
      <c r="L22" s="82"/>
      <c r="M22" s="82"/>
      <c r="N22" s="82"/>
      <c r="O22" s="83"/>
    </row>
    <row r="23" spans="1:15" ht="15" customHeight="1">
      <c r="A23" s="82"/>
      <c r="B23" s="82"/>
      <c r="C23" s="82"/>
      <c r="D23" s="82"/>
      <c r="E23" s="82"/>
      <c r="F23" s="82"/>
      <c r="G23" s="82"/>
      <c r="H23" s="82"/>
      <c r="I23" s="82"/>
      <c r="J23" s="82"/>
      <c r="K23" s="82"/>
      <c r="L23" s="82"/>
      <c r="M23" s="82"/>
      <c r="N23" s="82"/>
      <c r="O23" s="83"/>
    </row>
    <row r="24" spans="1:15" ht="15" customHeight="1">
      <c r="A24" s="82"/>
      <c r="B24" s="82"/>
      <c r="C24" s="82"/>
      <c r="D24" s="82"/>
      <c r="E24" s="82"/>
      <c r="F24" s="82"/>
      <c r="G24" s="82"/>
      <c r="H24" s="82"/>
      <c r="I24" s="82"/>
      <c r="J24" s="82"/>
      <c r="K24" s="82"/>
      <c r="L24" s="82"/>
      <c r="M24" s="82"/>
      <c r="N24" s="82"/>
      <c r="O24" s="83"/>
    </row>
    <row r="25" spans="1:15" ht="15" customHeight="1">
      <c r="A25" s="84"/>
      <c r="B25" s="84"/>
      <c r="C25" s="84"/>
      <c r="D25" s="84"/>
      <c r="E25" s="84"/>
      <c r="F25" s="84"/>
      <c r="G25" s="84"/>
      <c r="H25" s="84"/>
      <c r="I25" s="84"/>
      <c r="J25" s="84"/>
      <c r="K25" s="84"/>
      <c r="L25" s="84"/>
      <c r="M25" s="84"/>
      <c r="N25" s="84"/>
      <c r="O25" s="85"/>
    </row>
    <row r="26" spans="1:15">
      <c r="A26" s="73"/>
      <c r="B26" s="73"/>
      <c r="C26" s="73"/>
      <c r="D26" s="73"/>
      <c r="E26" s="73"/>
      <c r="F26" s="73"/>
      <c r="G26" s="73"/>
      <c r="H26" s="73"/>
      <c r="I26" s="73"/>
      <c r="J26" s="73"/>
      <c r="K26" s="73"/>
      <c r="L26" s="73"/>
      <c r="M26" s="73"/>
      <c r="N26" s="73"/>
      <c r="O26" s="74"/>
    </row>
    <row r="27" spans="1:15">
      <c r="A27" s="73"/>
      <c r="B27" s="73"/>
      <c r="C27" s="73"/>
      <c r="D27" s="73"/>
      <c r="E27" s="73"/>
      <c r="F27" s="73"/>
      <c r="G27" s="73"/>
      <c r="H27" s="73"/>
      <c r="I27" s="73"/>
      <c r="J27" s="73"/>
      <c r="K27" s="73"/>
      <c r="L27" s="73"/>
      <c r="M27" s="73"/>
      <c r="N27" s="73"/>
      <c r="O27" s="75"/>
    </row>
    <row r="28" spans="1:15">
      <c r="A28" s="73"/>
      <c r="B28" s="73"/>
      <c r="C28" s="73"/>
      <c r="D28" s="73"/>
      <c r="E28" s="73"/>
      <c r="F28" s="73"/>
      <c r="G28" s="73"/>
      <c r="H28" s="73"/>
      <c r="I28" s="73"/>
      <c r="J28" s="73"/>
      <c r="K28" s="73"/>
      <c r="L28" s="73"/>
      <c r="M28" s="73"/>
      <c r="N28" s="73"/>
      <c r="O28" s="75"/>
    </row>
    <row r="29" spans="1:15">
      <c r="A29" s="73"/>
      <c r="B29" s="73"/>
      <c r="C29" s="73"/>
      <c r="D29" s="73"/>
      <c r="E29" s="73"/>
      <c r="F29" s="73"/>
      <c r="G29" s="73"/>
      <c r="H29" s="73"/>
      <c r="I29" s="73"/>
      <c r="J29" s="73"/>
      <c r="K29" s="73"/>
      <c r="L29" s="73"/>
      <c r="M29" s="73"/>
      <c r="N29" s="73"/>
      <c r="O29" s="75"/>
    </row>
    <row r="30" spans="1:15">
      <c r="A30" s="73"/>
      <c r="B30" s="73"/>
      <c r="C30" s="73"/>
      <c r="D30" s="73"/>
      <c r="E30" s="73"/>
      <c r="F30" s="73"/>
      <c r="G30" s="73"/>
      <c r="H30" s="73"/>
      <c r="I30" s="73"/>
      <c r="J30" s="73"/>
      <c r="K30" s="73"/>
      <c r="L30" s="73"/>
      <c r="M30" s="73"/>
      <c r="N30" s="73"/>
      <c r="O30" s="75"/>
    </row>
    <row r="31" spans="1:15">
      <c r="A31" s="73"/>
      <c r="B31" s="73"/>
      <c r="C31" s="73"/>
      <c r="D31" s="73"/>
      <c r="E31" s="73"/>
      <c r="F31" s="73"/>
      <c r="G31" s="73"/>
      <c r="H31" s="73"/>
      <c r="I31" s="73"/>
      <c r="J31" s="73"/>
      <c r="K31" s="73"/>
      <c r="L31" s="73"/>
      <c r="M31" s="73"/>
      <c r="N31" s="73"/>
      <c r="O31" s="75"/>
    </row>
    <row r="32" spans="1:15">
      <c r="A32" s="73"/>
      <c r="B32" s="73"/>
      <c r="C32" s="73"/>
      <c r="D32" s="73"/>
      <c r="E32" s="73"/>
      <c r="F32" s="73"/>
      <c r="G32" s="73"/>
      <c r="H32" s="73"/>
      <c r="I32" s="73"/>
      <c r="J32" s="73"/>
      <c r="K32" s="73"/>
      <c r="L32" s="73"/>
      <c r="M32" s="73"/>
      <c r="N32" s="73"/>
      <c r="O32" s="75"/>
    </row>
  </sheetData>
  <sheetProtection sheet="1" objects="1"/>
  <mergeCells count="1">
    <mergeCell ref="A1:O25"/>
  </mergeCells>
  <pageMargins left="0.25" right="0.25" top="0.75" bottom="0.75" header="0.3" footer="0.3"/>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showRowColHeaders="0" topLeftCell="A25" workbookViewId="0">
      <selection activeCell="A33" sqref="A33:N33"/>
    </sheetView>
  </sheetViews>
  <sheetFormatPr defaultRowHeight="15"/>
  <cols>
    <col min="10" max="10" width="18.140625" customWidth="1"/>
    <col min="13" max="13" width="7.85546875" customWidth="1"/>
    <col min="14" max="14" width="17.7109375" customWidth="1"/>
  </cols>
  <sheetData>
    <row r="1" spans="1:14" s="1" customFormat="1" ht="67.5" customHeight="1">
      <c r="A1" s="86" t="s">
        <v>1</v>
      </c>
      <c r="B1" s="87"/>
      <c r="C1" s="87"/>
      <c r="D1" s="87"/>
      <c r="E1" s="87"/>
      <c r="F1" s="87"/>
      <c r="G1" s="87"/>
      <c r="H1" s="87"/>
      <c r="I1" s="87"/>
      <c r="J1" s="87"/>
      <c r="K1" s="87"/>
      <c r="L1" s="87"/>
      <c r="M1" s="87"/>
      <c r="N1" s="87"/>
    </row>
    <row r="2" spans="1:14" ht="15.75" customHeight="1">
      <c r="A2" s="65"/>
      <c r="C2" s="66"/>
      <c r="D2" s="67"/>
      <c r="E2" s="67"/>
      <c r="F2" s="67"/>
      <c r="G2" s="67"/>
      <c r="H2" s="67"/>
      <c r="I2" s="67"/>
      <c r="J2" s="67"/>
    </row>
    <row r="3" spans="1:14" ht="43.5" customHeight="1">
      <c r="A3" s="88" t="s">
        <v>2</v>
      </c>
      <c r="B3" s="88"/>
      <c r="C3" s="88"/>
      <c r="D3" s="88"/>
      <c r="E3" s="88"/>
      <c r="F3" s="88"/>
      <c r="G3" s="88"/>
      <c r="H3" s="88"/>
      <c r="I3" s="88"/>
      <c r="J3" s="88"/>
      <c r="K3" s="88"/>
      <c r="L3" s="88"/>
      <c r="M3" s="88"/>
      <c r="N3" s="88"/>
    </row>
    <row r="4" spans="1:14" ht="15.75" customHeight="1">
      <c r="A4" s="65"/>
      <c r="C4" s="66"/>
      <c r="D4" s="67"/>
      <c r="E4" s="67"/>
      <c r="F4" s="67"/>
      <c r="G4" s="67"/>
      <c r="H4" s="67"/>
      <c r="I4" s="67"/>
      <c r="J4" s="67"/>
    </row>
    <row r="5" spans="1:14" ht="40.5" customHeight="1">
      <c r="A5" s="88" t="s">
        <v>3</v>
      </c>
      <c r="B5" s="88"/>
      <c r="C5" s="88"/>
      <c r="D5" s="88"/>
      <c r="E5" s="88"/>
      <c r="F5" s="88"/>
      <c r="G5" s="88"/>
      <c r="H5" s="88"/>
      <c r="I5" s="88"/>
      <c r="J5" s="88"/>
      <c r="K5" s="88"/>
      <c r="L5" s="88"/>
      <c r="M5" s="88"/>
      <c r="N5" s="88"/>
    </row>
    <row r="6" spans="1:14" ht="15.75" customHeight="1">
      <c r="A6" s="65"/>
      <c r="C6" s="66"/>
      <c r="D6" s="67"/>
      <c r="E6" s="67"/>
      <c r="F6" s="67"/>
      <c r="G6" s="67"/>
      <c r="H6" s="67"/>
      <c r="I6" s="67"/>
      <c r="J6" s="67"/>
    </row>
    <row r="7" spans="1:14" ht="18.75" customHeight="1">
      <c r="A7" s="89" t="s">
        <v>4</v>
      </c>
      <c r="B7" s="89"/>
      <c r="C7" s="89"/>
      <c r="D7" s="89"/>
      <c r="E7" s="89"/>
      <c r="F7" s="89"/>
      <c r="G7" s="89"/>
      <c r="H7" s="89"/>
      <c r="I7" s="89"/>
      <c r="J7" s="89"/>
      <c r="K7" s="89"/>
      <c r="L7" s="89"/>
      <c r="M7" s="89"/>
      <c r="N7" s="89"/>
    </row>
    <row r="8" spans="1:14" ht="15.75" customHeight="1">
      <c r="A8" s="65"/>
      <c r="C8" s="66"/>
      <c r="D8" s="67"/>
      <c r="E8" s="67"/>
      <c r="F8" s="67"/>
      <c r="G8" s="67"/>
      <c r="H8" s="67"/>
      <c r="I8" s="67"/>
      <c r="J8" s="67"/>
    </row>
    <row r="9" spans="1:14" ht="15.75" customHeight="1">
      <c r="A9" s="89" t="s">
        <v>5</v>
      </c>
      <c r="B9" s="89"/>
      <c r="C9" s="89"/>
      <c r="D9" s="89"/>
      <c r="E9" s="89"/>
      <c r="F9" s="89"/>
      <c r="G9" s="89"/>
      <c r="H9" s="89"/>
      <c r="I9" s="89"/>
      <c r="J9" s="89"/>
      <c r="K9" s="89"/>
      <c r="L9" s="89"/>
      <c r="M9" s="89"/>
      <c r="N9" s="89"/>
    </row>
    <row r="10" spans="1:14" ht="15.75" customHeight="1">
      <c r="A10" s="65"/>
      <c r="C10" s="66"/>
      <c r="D10" s="67"/>
      <c r="E10" s="67"/>
      <c r="F10" s="67"/>
      <c r="G10" s="67"/>
      <c r="H10" s="67"/>
      <c r="I10" s="67"/>
      <c r="J10" s="67"/>
    </row>
    <row r="11" spans="1:14" ht="26.25" customHeight="1">
      <c r="A11" s="88" t="s">
        <v>6</v>
      </c>
      <c r="B11" s="88"/>
      <c r="C11" s="88"/>
      <c r="D11" s="88"/>
      <c r="E11" s="88"/>
      <c r="F11" s="88"/>
      <c r="G11" s="88"/>
      <c r="H11" s="88"/>
      <c r="I11" s="88"/>
      <c r="J11" s="88"/>
      <c r="K11" s="88"/>
      <c r="L11" s="88"/>
      <c r="M11" s="88"/>
      <c r="N11" s="88"/>
    </row>
    <row r="12" spans="1:14" ht="15.75" customHeight="1">
      <c r="A12" s="65"/>
      <c r="C12" s="66"/>
      <c r="D12" s="67"/>
      <c r="E12" s="67"/>
      <c r="F12" s="67"/>
      <c r="G12" s="67"/>
      <c r="H12" s="67"/>
      <c r="I12" s="67"/>
      <c r="J12" s="67"/>
    </row>
    <row r="13" spans="1:14" ht="38.25" customHeight="1">
      <c r="A13" s="88" t="s">
        <v>7</v>
      </c>
      <c r="B13" s="88"/>
      <c r="C13" s="88"/>
      <c r="D13" s="88"/>
      <c r="E13" s="88"/>
      <c r="F13" s="88"/>
      <c r="G13" s="88"/>
      <c r="H13" s="88"/>
      <c r="I13" s="88"/>
      <c r="J13" s="88"/>
      <c r="K13" s="88"/>
      <c r="L13" s="88"/>
      <c r="M13" s="88"/>
      <c r="N13" s="88"/>
    </row>
    <row r="14" spans="1:14" ht="15.75" customHeight="1">
      <c r="A14" s="65"/>
      <c r="C14" s="66"/>
      <c r="D14" s="67"/>
      <c r="E14" s="67"/>
      <c r="F14" s="67"/>
      <c r="G14" s="67"/>
      <c r="H14" s="67"/>
      <c r="I14" s="67"/>
      <c r="J14" s="67"/>
    </row>
    <row r="15" spans="1:14" ht="51.75" customHeight="1">
      <c r="A15" s="90" t="s">
        <v>8</v>
      </c>
      <c r="B15" s="90"/>
      <c r="C15" s="90"/>
      <c r="D15" s="90"/>
      <c r="E15" s="90"/>
      <c r="F15" s="90"/>
      <c r="G15" s="90"/>
      <c r="H15" s="90"/>
      <c r="I15" s="90"/>
      <c r="J15" s="90"/>
      <c r="K15" s="90"/>
      <c r="L15" s="90"/>
      <c r="M15" s="90"/>
      <c r="N15" s="90"/>
    </row>
    <row r="16" spans="1:14" ht="15.75" customHeight="1">
      <c r="A16" s="68"/>
      <c r="B16" s="66"/>
      <c r="C16" s="66"/>
      <c r="D16" s="67"/>
      <c r="E16" s="67"/>
      <c r="F16" s="67"/>
      <c r="G16" s="67"/>
      <c r="H16" s="67"/>
      <c r="I16" s="67"/>
      <c r="J16" s="67"/>
    </row>
    <row r="17" spans="1:14" ht="27" customHeight="1">
      <c r="A17" s="88" t="s">
        <v>9</v>
      </c>
      <c r="B17" s="88"/>
      <c r="C17" s="88"/>
      <c r="D17" s="88"/>
      <c r="E17" s="88"/>
      <c r="F17" s="88"/>
      <c r="G17" s="88"/>
      <c r="H17" s="88"/>
      <c r="I17" s="88"/>
      <c r="J17" s="88"/>
      <c r="K17" s="88"/>
      <c r="L17" s="88"/>
      <c r="M17" s="88"/>
      <c r="N17" s="88"/>
    </row>
    <row r="18" spans="1:14" ht="15.75" customHeight="1">
      <c r="A18" s="68"/>
      <c r="B18" s="66"/>
      <c r="C18" s="66"/>
      <c r="D18" s="67"/>
      <c r="E18" s="67"/>
      <c r="F18" s="67"/>
      <c r="G18" s="67"/>
      <c r="H18" s="67"/>
      <c r="I18" s="67"/>
      <c r="J18" s="67"/>
    </row>
    <row r="19" spans="1:14" ht="38.25" customHeight="1">
      <c r="A19" s="90" t="s">
        <v>10</v>
      </c>
      <c r="B19" s="90"/>
      <c r="C19" s="90"/>
      <c r="D19" s="90"/>
      <c r="E19" s="90"/>
      <c r="F19" s="90"/>
      <c r="G19" s="90"/>
      <c r="H19" s="90"/>
      <c r="I19" s="90"/>
      <c r="J19" s="90"/>
      <c r="K19" s="90"/>
      <c r="L19" s="90"/>
      <c r="M19" s="90"/>
      <c r="N19" s="90"/>
    </row>
    <row r="20" spans="1:14" ht="15.75" customHeight="1">
      <c r="A20" s="68"/>
      <c r="B20" s="66"/>
      <c r="C20" s="66"/>
      <c r="D20" s="67"/>
      <c r="E20" s="67"/>
      <c r="F20" s="67"/>
      <c r="G20" s="67"/>
      <c r="H20" s="67"/>
      <c r="I20" s="67"/>
      <c r="J20" s="67"/>
    </row>
    <row r="21" spans="1:14">
      <c r="A21" s="91" t="s">
        <v>11</v>
      </c>
      <c r="B21" s="91"/>
      <c r="C21" s="91"/>
      <c r="D21" s="91"/>
      <c r="E21" s="91"/>
      <c r="F21" s="91"/>
      <c r="G21" s="91"/>
      <c r="H21" s="91"/>
      <c r="I21" s="91"/>
      <c r="J21" s="91"/>
      <c r="K21" s="91"/>
      <c r="L21" s="91"/>
      <c r="M21" s="91"/>
    </row>
    <row r="22" spans="1:14" ht="15.75">
      <c r="A22" s="68"/>
      <c r="B22" s="66"/>
      <c r="C22" s="66"/>
      <c r="D22" s="67"/>
      <c r="E22" s="67"/>
      <c r="F22" s="67"/>
      <c r="G22" s="67"/>
      <c r="H22" s="67"/>
      <c r="I22" s="67"/>
      <c r="J22" s="67"/>
    </row>
    <row r="23" spans="1:14" ht="15.75">
      <c r="A23" s="68"/>
      <c r="B23" s="92" t="s">
        <v>12</v>
      </c>
      <c r="C23" s="92"/>
      <c r="D23" s="92"/>
      <c r="E23" s="92"/>
      <c r="F23" s="92"/>
      <c r="G23" s="92"/>
      <c r="H23" s="92"/>
      <c r="I23" s="92"/>
      <c r="J23" s="92"/>
      <c r="K23" s="92"/>
      <c r="L23" s="92"/>
      <c r="M23" s="92"/>
      <c r="N23" s="92"/>
    </row>
    <row r="24" spans="1:14" ht="15.75" customHeight="1">
      <c r="A24" s="68"/>
      <c r="B24" s="90" t="s">
        <v>13</v>
      </c>
      <c r="C24" s="90"/>
      <c r="D24" s="90"/>
      <c r="E24" s="90"/>
      <c r="F24" s="90"/>
      <c r="G24" s="90"/>
      <c r="H24" s="90"/>
      <c r="I24" s="90"/>
      <c r="J24" s="90"/>
      <c r="K24" s="90"/>
      <c r="L24" s="90"/>
      <c r="M24" s="90"/>
      <c r="N24" s="90"/>
    </row>
    <row r="25" spans="1:14" ht="15.75" customHeight="1">
      <c r="A25" s="69"/>
      <c r="B25" s="70" t="s">
        <v>14</v>
      </c>
      <c r="C25" s="70"/>
      <c r="D25" s="70"/>
      <c r="E25" s="70"/>
      <c r="F25" s="70"/>
      <c r="G25" s="70"/>
      <c r="H25" s="70"/>
      <c r="I25" s="70"/>
      <c r="J25" s="70"/>
      <c r="K25" s="70"/>
      <c r="L25" s="70"/>
      <c r="M25" s="70"/>
    </row>
    <row r="26" spans="1:14" ht="15.75">
      <c r="A26" s="68"/>
      <c r="B26" s="92" t="s">
        <v>15</v>
      </c>
      <c r="C26" s="92"/>
      <c r="D26" s="92"/>
      <c r="E26" s="92"/>
      <c r="F26" s="92"/>
      <c r="G26" s="92"/>
      <c r="H26" s="92"/>
      <c r="I26" s="92"/>
      <c r="J26" s="92"/>
      <c r="K26" s="92"/>
      <c r="L26" s="92"/>
      <c r="M26" s="92"/>
      <c r="N26" s="92"/>
    </row>
    <row r="27" spans="1:14" ht="15.75">
      <c r="A27" s="68"/>
      <c r="B27" s="92" t="s">
        <v>16</v>
      </c>
      <c r="C27" s="92"/>
      <c r="D27" s="92"/>
      <c r="E27" s="92"/>
      <c r="F27" s="92"/>
      <c r="G27" s="92"/>
      <c r="H27" s="92"/>
      <c r="I27" s="92"/>
      <c r="J27" s="92"/>
      <c r="K27" s="92"/>
      <c r="L27" s="92"/>
      <c r="M27" s="92"/>
      <c r="N27" s="92"/>
    </row>
    <row r="28" spans="1:14" ht="15.75">
      <c r="A28" s="66"/>
      <c r="B28" s="66"/>
      <c r="C28" s="66"/>
      <c r="D28" s="67"/>
      <c r="E28" s="67"/>
      <c r="F28" s="67"/>
      <c r="G28" s="67"/>
      <c r="H28" s="67"/>
      <c r="I28" s="67"/>
      <c r="J28" s="67"/>
    </row>
    <row r="29" spans="1:14" ht="38.25" customHeight="1">
      <c r="A29" s="93" t="s">
        <v>17</v>
      </c>
      <c r="B29" s="93"/>
      <c r="C29" s="93"/>
      <c r="D29" s="93"/>
      <c r="E29" s="93"/>
      <c r="F29" s="93"/>
      <c r="G29" s="93"/>
      <c r="H29" s="93"/>
      <c r="I29" s="93"/>
      <c r="J29" s="93"/>
      <c r="K29" s="93"/>
      <c r="L29" s="93"/>
      <c r="M29" s="93"/>
      <c r="N29" s="93"/>
    </row>
    <row r="30" spans="1:14" ht="15.75">
      <c r="A30" s="71"/>
      <c r="B30" s="71"/>
      <c r="C30" s="71"/>
      <c r="D30" s="71"/>
      <c r="E30" s="71"/>
      <c r="F30" s="71"/>
      <c r="G30" s="71"/>
      <c r="H30" s="71"/>
      <c r="I30" s="71"/>
      <c r="J30" s="71"/>
    </row>
    <row r="31" spans="1:14">
      <c r="A31" s="94" t="s">
        <v>18</v>
      </c>
      <c r="B31" s="94"/>
      <c r="C31" s="94"/>
      <c r="D31" s="94"/>
      <c r="E31" s="94"/>
      <c r="F31" s="94"/>
      <c r="G31" s="94"/>
      <c r="H31" s="94"/>
      <c r="I31" s="94"/>
      <c r="J31" s="94"/>
      <c r="K31" s="94"/>
      <c r="L31" s="94"/>
      <c r="M31" s="94"/>
      <c r="N31" s="94"/>
    </row>
    <row r="32" spans="1:14" ht="15.75">
      <c r="A32" s="71"/>
      <c r="B32" s="71"/>
      <c r="C32" s="71"/>
      <c r="D32" s="71"/>
      <c r="E32" s="71"/>
      <c r="F32" s="71"/>
      <c r="G32" s="71"/>
      <c r="H32" s="71"/>
      <c r="I32" s="71"/>
      <c r="J32" s="71"/>
    </row>
    <row r="33" spans="1:14" ht="37.5" customHeight="1">
      <c r="A33" s="93" t="s">
        <v>19</v>
      </c>
      <c r="B33" s="93"/>
      <c r="C33" s="93"/>
      <c r="D33" s="93"/>
      <c r="E33" s="93"/>
      <c r="F33" s="93"/>
      <c r="G33" s="93"/>
      <c r="H33" s="93"/>
      <c r="I33" s="93"/>
      <c r="J33" s="93"/>
      <c r="K33" s="93"/>
      <c r="L33" s="93"/>
      <c r="M33" s="93"/>
      <c r="N33" s="93"/>
    </row>
    <row r="35" spans="1:14">
      <c r="A35" s="95" t="s">
        <v>20</v>
      </c>
      <c r="B35" s="95"/>
      <c r="C35" s="95"/>
      <c r="D35" s="95"/>
      <c r="E35" s="95"/>
      <c r="F35" s="95"/>
      <c r="G35" s="95"/>
      <c r="H35" s="95"/>
      <c r="I35" s="95"/>
      <c r="J35" s="95"/>
      <c r="K35" s="95"/>
      <c r="L35" s="95"/>
      <c r="M35" s="95"/>
      <c r="N35" s="95"/>
    </row>
    <row r="37" spans="1:14">
      <c r="B37" s="96" t="s">
        <v>21</v>
      </c>
      <c r="C37" s="96"/>
      <c r="D37" s="96"/>
      <c r="E37" s="96"/>
      <c r="F37" s="96"/>
      <c r="G37" s="96"/>
      <c r="H37" s="96"/>
      <c r="I37" s="96"/>
      <c r="J37" s="96"/>
      <c r="K37" s="96"/>
      <c r="L37" s="96"/>
      <c r="M37" s="96"/>
      <c r="N37" s="96"/>
    </row>
    <row r="39" spans="1:14">
      <c r="A39" s="72" t="s">
        <v>22</v>
      </c>
    </row>
    <row r="41" spans="1:14">
      <c r="B41" s="96" t="s">
        <v>23</v>
      </c>
      <c r="C41" s="96"/>
      <c r="D41" s="96"/>
      <c r="E41" s="96"/>
      <c r="F41" s="96"/>
      <c r="G41" s="96"/>
      <c r="H41" s="96"/>
      <c r="I41" s="96"/>
      <c r="J41" s="96"/>
      <c r="K41" s="96"/>
      <c r="L41" s="96"/>
      <c r="M41" s="96"/>
      <c r="N41" s="96"/>
    </row>
    <row r="43" spans="1:14" ht="26.25" customHeight="1">
      <c r="A43" s="93" t="s">
        <v>24</v>
      </c>
      <c r="B43" s="93"/>
      <c r="C43" s="93"/>
      <c r="D43" s="93"/>
      <c r="E43" s="93"/>
      <c r="F43" s="93"/>
      <c r="G43" s="93"/>
      <c r="H43" s="93"/>
      <c r="I43" s="93"/>
      <c r="J43" s="93"/>
      <c r="K43" s="93"/>
      <c r="L43" s="93"/>
      <c r="M43" s="93"/>
      <c r="N43" s="93"/>
    </row>
    <row r="45" spans="1:14">
      <c r="A45" s="94" t="s">
        <v>25</v>
      </c>
      <c r="B45" s="94"/>
      <c r="C45" s="94"/>
      <c r="D45" s="94"/>
      <c r="E45" s="94"/>
      <c r="F45" s="94"/>
      <c r="G45" s="94"/>
      <c r="H45" s="94"/>
      <c r="I45" s="94"/>
      <c r="J45" s="94"/>
      <c r="K45" s="94"/>
      <c r="L45" s="94"/>
      <c r="M45" s="94"/>
      <c r="N45" s="94"/>
    </row>
    <row r="51" spans="1:14" ht="28.5" customHeight="1">
      <c r="A51" s="93" t="s">
        <v>26</v>
      </c>
      <c r="B51" s="93"/>
      <c r="C51" s="93"/>
      <c r="D51" s="93"/>
      <c r="E51" s="93"/>
      <c r="F51" s="93"/>
      <c r="G51" s="93"/>
      <c r="H51" s="93"/>
      <c r="I51" s="93"/>
      <c r="J51" s="93"/>
      <c r="K51" s="93"/>
      <c r="L51" s="93"/>
      <c r="M51" s="93"/>
      <c r="N51" s="93"/>
    </row>
  </sheetData>
  <sheetProtection selectLockedCells="1" selectUnlockedCells="1"/>
  <mergeCells count="24">
    <mergeCell ref="B41:N41"/>
    <mergeCell ref="A43:N43"/>
    <mergeCell ref="A45:N45"/>
    <mergeCell ref="A51:N51"/>
    <mergeCell ref="A29:N29"/>
    <mergeCell ref="A31:N31"/>
    <mergeCell ref="A33:N33"/>
    <mergeCell ref="A35:N35"/>
    <mergeCell ref="B37:N37"/>
    <mergeCell ref="A21:M21"/>
    <mergeCell ref="B23:N23"/>
    <mergeCell ref="B24:N24"/>
    <mergeCell ref="B26:N26"/>
    <mergeCell ref="B27:N27"/>
    <mergeCell ref="A11:N11"/>
    <mergeCell ref="A13:N13"/>
    <mergeCell ref="A15:N15"/>
    <mergeCell ref="A17:N17"/>
    <mergeCell ref="A19:N19"/>
    <mergeCell ref="A1:N1"/>
    <mergeCell ref="A3:N3"/>
    <mergeCell ref="A5:N5"/>
    <mergeCell ref="A7:N7"/>
    <mergeCell ref="A9:N9"/>
  </mergeCells>
  <hyperlinks>
    <hyperlink ref="B37:N37" r:id="rId1" display="• http://www.pristupinfo.hr/pravni-okvir/upute-smjernice-obrasci/" xr:uid="{00000000-0004-0000-0100-000000000000}"/>
    <hyperlink ref="B41:N41" r:id="rId2" display="• http://tom.pristupinfo.hr/" xr:uid="{00000000-0004-0000-0100-000001000000}"/>
  </hyperlinks>
  <pageMargins left="0.17" right="0.17" top="0.75" bottom="0.44" header="0.3" footer="0.3"/>
  <pageSetup paperSize="9" orientation="landscape"/>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8"/>
  <sheetViews>
    <sheetView zoomScale="115" workbookViewId="0">
      <pane ySplit="2" topLeftCell="A113" activePane="bottomLeft" state="frozen"/>
      <selection pane="bottomLeft" activeCell="C69" sqref="C69"/>
    </sheetView>
  </sheetViews>
  <sheetFormatPr defaultRowHeight="24.95" customHeight="1"/>
  <cols>
    <col min="1" max="1" width="9.42578125" style="47" customWidth="1"/>
    <col min="2" max="2" width="79.7109375" style="48" customWidth="1"/>
    <col min="3" max="3" width="40.85546875" style="49" customWidth="1"/>
    <col min="4" max="4" width="21.28515625" style="50" customWidth="1"/>
    <col min="5" max="5" width="9.140625" customWidth="1"/>
    <col min="6" max="7" width="9.140625" hidden="1" customWidth="1"/>
    <col min="8" max="8" width="19" hidden="1" customWidth="1"/>
    <col min="9" max="9" width="9.140625" customWidth="1"/>
  </cols>
  <sheetData>
    <row r="1" spans="1:8" s="1" customFormat="1" ht="67.5" customHeight="1">
      <c r="A1" s="86" t="s">
        <v>27</v>
      </c>
      <c r="B1" s="87"/>
      <c r="C1" s="97"/>
      <c r="D1" s="51"/>
      <c r="E1" s="27"/>
      <c r="F1" s="27"/>
    </row>
    <row r="2" spans="1:8" ht="37.5" customHeight="1">
      <c r="A2" s="29" t="s">
        <v>28</v>
      </c>
      <c r="B2" s="29" t="s">
        <v>29</v>
      </c>
      <c r="C2" s="30" t="s">
        <v>30</v>
      </c>
    </row>
    <row r="3" spans="1:8" ht="24.95" customHeight="1">
      <c r="A3" s="52" t="s">
        <v>31</v>
      </c>
      <c r="B3" s="98" t="s">
        <v>32</v>
      </c>
      <c r="C3" s="99"/>
      <c r="F3" t="s">
        <v>33</v>
      </c>
      <c r="H3" t="s">
        <v>33</v>
      </c>
    </row>
    <row r="4" spans="1:8" ht="24.95" customHeight="1">
      <c r="A4" s="53" t="s">
        <v>34</v>
      </c>
      <c r="B4" s="54" t="s">
        <v>35</v>
      </c>
      <c r="C4" s="55" t="s">
        <v>33</v>
      </c>
      <c r="F4" t="s">
        <v>36</v>
      </c>
      <c r="H4" t="s">
        <v>36</v>
      </c>
    </row>
    <row r="5" spans="1:8" ht="43.5" customHeight="1">
      <c r="A5" s="53" t="s">
        <v>37</v>
      </c>
      <c r="B5" s="56" t="s">
        <v>38</v>
      </c>
      <c r="C5" s="55" t="s">
        <v>36</v>
      </c>
      <c r="F5" t="s">
        <v>39</v>
      </c>
      <c r="H5" t="s">
        <v>40</v>
      </c>
    </row>
    <row r="6" spans="1:8" ht="30.75">
      <c r="A6" s="53" t="s">
        <v>41</v>
      </c>
      <c r="B6" s="54" t="s">
        <v>42</v>
      </c>
      <c r="C6" s="55" t="s">
        <v>43</v>
      </c>
      <c r="F6" t="s">
        <v>40</v>
      </c>
    </row>
    <row r="7" spans="1:8" ht="45">
      <c r="A7" s="53" t="s">
        <v>44</v>
      </c>
      <c r="B7" s="54" t="s">
        <v>45</v>
      </c>
      <c r="C7" s="55" t="s">
        <v>36</v>
      </c>
      <c r="F7" t="s">
        <v>46</v>
      </c>
    </row>
    <row r="8" spans="1:8" ht="45">
      <c r="A8" s="53" t="s">
        <v>47</v>
      </c>
      <c r="B8" s="54" t="s">
        <v>48</v>
      </c>
      <c r="C8" s="55" t="s">
        <v>36</v>
      </c>
      <c r="F8" t="s">
        <v>49</v>
      </c>
    </row>
    <row r="9" spans="1:8" ht="15">
      <c r="A9" s="57" t="s">
        <v>50</v>
      </c>
      <c r="B9" s="58" t="s">
        <v>51</v>
      </c>
      <c r="C9" s="55" t="s">
        <v>33</v>
      </c>
      <c r="F9" t="s">
        <v>52</v>
      </c>
    </row>
    <row r="10" spans="1:8" s="46" customFormat="1" ht="24.95" customHeight="1">
      <c r="A10" s="100">
        <f>IFERROR((COUNTIF(C4:C9,"Da")+(COUNTIF(C4:C9,"Djelomično")/2))/((COUNTIF(C4:C9,"Da")+COUNTIF(C4:C9,"Ne")+COUNTIF(C4:C9,"Djelomično"))),"Nije primjenjivo")</f>
        <v>0.5</v>
      </c>
      <c r="B10" s="101"/>
      <c r="C10" s="102"/>
      <c r="D10" s="59"/>
      <c r="F10" s="46" t="s">
        <v>53</v>
      </c>
    </row>
    <row r="11" spans="1:8" ht="50.1" customHeight="1">
      <c r="A11" s="60" t="s">
        <v>54</v>
      </c>
      <c r="B11" s="98" t="s">
        <v>55</v>
      </c>
      <c r="C11" s="99"/>
      <c r="F11" t="s">
        <v>56</v>
      </c>
    </row>
    <row r="12" spans="1:8" ht="15">
      <c r="A12" s="53" t="s">
        <v>57</v>
      </c>
      <c r="B12" s="54" t="s">
        <v>58</v>
      </c>
      <c r="C12" s="55" t="s">
        <v>36</v>
      </c>
      <c r="F12" t="s">
        <v>40</v>
      </c>
    </row>
    <row r="13" spans="1:8" ht="30">
      <c r="A13" s="53" t="s">
        <v>59</v>
      </c>
      <c r="B13" s="54" t="s">
        <v>60</v>
      </c>
      <c r="C13" s="55" t="s">
        <v>36</v>
      </c>
    </row>
    <row r="14" spans="1:8" ht="50.25" customHeight="1">
      <c r="A14" s="53" t="s">
        <v>61</v>
      </c>
      <c r="B14" s="54" t="s">
        <v>62</v>
      </c>
      <c r="C14" s="55" t="s">
        <v>36</v>
      </c>
    </row>
    <row r="15" spans="1:8" ht="15">
      <c r="A15" s="53" t="s">
        <v>63</v>
      </c>
      <c r="B15" s="54" t="s">
        <v>51</v>
      </c>
      <c r="C15" s="55" t="s">
        <v>36</v>
      </c>
      <c r="F15" s="61">
        <f>+VALUE(A10)</f>
        <v>0.5</v>
      </c>
      <c r="H15" s="62"/>
    </row>
    <row r="16" spans="1:8" ht="24.95" customHeight="1">
      <c r="A16" s="100">
        <f>IFERROR((COUNTIF(C12:C15,"Da")+(COUNTIF(C12:C15,"Djelomično")/2))/((COUNTIF(C12:C15,"Da")+COUNTIF(C12:C15,"Ne")+COUNTIF(C12:C15,"Djelomično"))),"Nije primjenjivo")</f>
        <v>0</v>
      </c>
      <c r="B16" s="101"/>
      <c r="C16" s="102"/>
      <c r="F16" s="61">
        <f>+VALUE(A16)</f>
        <v>0</v>
      </c>
    </row>
    <row r="17" spans="1:6" ht="24.95" customHeight="1">
      <c r="A17" s="60" t="s">
        <v>64</v>
      </c>
      <c r="B17" s="98" t="s">
        <v>65</v>
      </c>
      <c r="C17" s="99"/>
      <c r="F17" s="61">
        <f>+VALUE(A21)</f>
        <v>0.16666666666666666</v>
      </c>
    </row>
    <row r="18" spans="1:6" ht="15">
      <c r="A18" s="63" t="s">
        <v>66</v>
      </c>
      <c r="B18" s="56" t="s">
        <v>67</v>
      </c>
      <c r="C18" s="55" t="s">
        <v>36</v>
      </c>
      <c r="F18" s="61">
        <f>+VALUE(A25)</f>
        <v>1</v>
      </c>
    </row>
    <row r="19" spans="1:6" ht="45">
      <c r="A19" s="63" t="s">
        <v>68</v>
      </c>
      <c r="B19" s="56" t="s">
        <v>69</v>
      </c>
      <c r="C19" s="55" t="s">
        <v>36</v>
      </c>
      <c r="F19" s="61">
        <f>+VALUE(A32)</f>
        <v>0.625</v>
      </c>
    </row>
    <row r="20" spans="1:6" ht="30">
      <c r="A20" s="63" t="s">
        <v>70</v>
      </c>
      <c r="B20" s="56" t="s">
        <v>71</v>
      </c>
      <c r="C20" s="55" t="s">
        <v>39</v>
      </c>
      <c r="F20" s="61">
        <f>+VALUE(A36)</f>
        <v>0.5</v>
      </c>
    </row>
    <row r="21" spans="1:6" ht="24.95" customHeight="1">
      <c r="A21" s="100">
        <f>IFERROR((COUNTIF(C18:C20,"Da")+(COUNTIF(C18:C20,"Djelomično")/2))/((COUNTIF(C18:C20,"Da")+COUNTIF(C18:C20,"Ne")+COUNTIF(C18:C20,"Djelomično"))),"Nije primjenjivo")</f>
        <v>0.16666666666666666</v>
      </c>
      <c r="B21" s="101"/>
      <c r="C21" s="102"/>
      <c r="F21" s="61">
        <f>+VALUE(A51)</f>
        <v>1</v>
      </c>
    </row>
    <row r="22" spans="1:6" ht="24.95" customHeight="1">
      <c r="A22" s="60" t="s">
        <v>72</v>
      </c>
      <c r="B22" s="98" t="s">
        <v>73</v>
      </c>
      <c r="C22" s="99"/>
      <c r="F22" s="61">
        <f>+VALUE(A57)</f>
        <v>0.625</v>
      </c>
    </row>
    <row r="23" spans="1:6" ht="30">
      <c r="A23" s="53" t="s">
        <v>74</v>
      </c>
      <c r="B23" s="54" t="s">
        <v>75</v>
      </c>
      <c r="C23" s="55" t="s">
        <v>33</v>
      </c>
      <c r="F23" s="61" t="e">
        <f>+VALUE(A65)</f>
        <v>#VALUE!</v>
      </c>
    </row>
    <row r="24" spans="1:6" ht="30">
      <c r="A24" s="53" t="s">
        <v>76</v>
      </c>
      <c r="B24" s="54" t="s">
        <v>77</v>
      </c>
      <c r="C24" s="55" t="s">
        <v>33</v>
      </c>
      <c r="F24" s="61">
        <f>+VALUE(A71)</f>
        <v>0.625</v>
      </c>
    </row>
    <row r="25" spans="1:6" ht="24.95" customHeight="1">
      <c r="A25" s="100">
        <f>IFERROR((COUNTIF(C23:C24,"Da")+(COUNTIF(C23:C24,"Djelomično")/2))/((COUNTIF(C23:C24,"Da")+COUNTIF(C23:C24,"Ne")+COUNTIF(C23:C24,"Djelomično"))),"Nije primjenjivo")</f>
        <v>1</v>
      </c>
      <c r="B25" s="101"/>
      <c r="C25" s="102"/>
      <c r="F25" s="61">
        <f>+VALUE(A79)</f>
        <v>0.83333333333333337</v>
      </c>
    </row>
    <row r="26" spans="1:6" ht="50.1" customHeight="1">
      <c r="A26" s="52" t="s">
        <v>78</v>
      </c>
      <c r="B26" s="98" t="s">
        <v>79</v>
      </c>
      <c r="C26" s="99"/>
      <c r="F26" s="61" t="e">
        <f>+VALUE(A92)</f>
        <v>#VALUE!</v>
      </c>
    </row>
    <row r="27" spans="1:6" ht="15">
      <c r="A27" s="64" t="s">
        <v>80</v>
      </c>
      <c r="B27" s="103" t="s">
        <v>81</v>
      </c>
      <c r="C27" s="104"/>
      <c r="F27" s="61">
        <f>+VALUE(A103)</f>
        <v>0.6</v>
      </c>
    </row>
    <row r="28" spans="1:6" ht="30">
      <c r="A28" s="53" t="s">
        <v>82</v>
      </c>
      <c r="B28" s="54" t="s">
        <v>83</v>
      </c>
      <c r="C28" s="55" t="s">
        <v>33</v>
      </c>
      <c r="F28" s="61">
        <f>+VALUE(A106)</f>
        <v>1</v>
      </c>
    </row>
    <row r="29" spans="1:6" ht="45">
      <c r="A29" s="53" t="s">
        <v>84</v>
      </c>
      <c r="B29" s="54" t="s">
        <v>85</v>
      </c>
      <c r="C29" s="55" t="s">
        <v>39</v>
      </c>
    </row>
    <row r="30" spans="1:6" ht="15">
      <c r="A30" s="53" t="s">
        <v>86</v>
      </c>
      <c r="B30" s="54" t="s">
        <v>51</v>
      </c>
      <c r="C30" s="55" t="s">
        <v>33</v>
      </c>
    </row>
    <row r="31" spans="1:6" ht="15">
      <c r="A31" s="53" t="s">
        <v>87</v>
      </c>
      <c r="B31" s="54" t="s">
        <v>88</v>
      </c>
      <c r="C31" s="55" t="s">
        <v>36</v>
      </c>
    </row>
    <row r="32" spans="1:6" ht="24.95" customHeight="1">
      <c r="A32" s="100">
        <f>IFERROR((COUNTIF(C28:C31,"Da")+(COUNTIF(C28:C31,"Djelomično")/2))/((COUNTIF(C28:C31,"Da")+COUNTIF(C28:C31,"Ne")+COUNTIF(C28:C31,"Djelomično"))),"Nije primjenjivo")</f>
        <v>0.625</v>
      </c>
      <c r="B32" s="101"/>
      <c r="C32" s="102"/>
    </row>
    <row r="33" spans="1:3" ht="15">
      <c r="A33" s="64" t="s">
        <v>89</v>
      </c>
      <c r="B33" s="103" t="s">
        <v>90</v>
      </c>
      <c r="C33" s="104"/>
    </row>
    <row r="34" spans="1:3" ht="30">
      <c r="A34" s="53" t="s">
        <v>91</v>
      </c>
      <c r="B34" s="54" t="s">
        <v>92</v>
      </c>
      <c r="C34" s="55" t="s">
        <v>33</v>
      </c>
    </row>
    <row r="35" spans="1:3" ht="45">
      <c r="A35" s="53" t="s">
        <v>93</v>
      </c>
      <c r="B35" s="54" t="s">
        <v>94</v>
      </c>
      <c r="C35" s="55" t="s">
        <v>36</v>
      </c>
    </row>
    <row r="36" spans="1:3" ht="24.95" customHeight="1">
      <c r="A36" s="100">
        <f>IFERROR((COUNTIF(C34:C35,"Da")+(COUNTIF(C34:C35,"Djelomično")/2))/((COUNTIF(C34:C35,"Da")+COUNTIF(C34:C35,"Ne")+COUNTIF(C34:C35,"Djelomično"))),"Nije primjenjivo")</f>
        <v>0.5</v>
      </c>
      <c r="B36" s="101"/>
      <c r="C36" s="102"/>
    </row>
    <row r="37" spans="1:3" ht="15">
      <c r="A37" s="64" t="s">
        <v>95</v>
      </c>
      <c r="B37" s="103" t="s">
        <v>96</v>
      </c>
      <c r="C37" s="104"/>
    </row>
    <row r="38" spans="1:3" ht="15">
      <c r="A38" s="53" t="s">
        <v>97</v>
      </c>
      <c r="B38" s="54" t="s">
        <v>98</v>
      </c>
      <c r="C38" s="55" t="s">
        <v>33</v>
      </c>
    </row>
    <row r="39" spans="1:3" ht="30">
      <c r="A39" s="53" t="s">
        <v>99</v>
      </c>
      <c r="B39" s="54" t="s">
        <v>100</v>
      </c>
      <c r="C39" s="55" t="s">
        <v>33</v>
      </c>
    </row>
    <row r="40" spans="1:3" ht="15">
      <c r="A40" s="53" t="s">
        <v>101</v>
      </c>
      <c r="B40" s="54" t="s">
        <v>102</v>
      </c>
      <c r="C40" s="55" t="s">
        <v>33</v>
      </c>
    </row>
    <row r="41" spans="1:3" ht="30">
      <c r="A41" s="53" t="s">
        <v>103</v>
      </c>
      <c r="B41" s="54" t="s">
        <v>104</v>
      </c>
      <c r="C41" s="55" t="s">
        <v>33</v>
      </c>
    </row>
    <row r="42" spans="1:3" ht="15">
      <c r="A42" s="53" t="s">
        <v>105</v>
      </c>
      <c r="B42" s="54" t="s">
        <v>106</v>
      </c>
      <c r="C42" s="55" t="s">
        <v>33</v>
      </c>
    </row>
    <row r="43" spans="1:3" ht="15">
      <c r="A43" s="53" t="s">
        <v>107</v>
      </c>
      <c r="B43" s="54" t="s">
        <v>108</v>
      </c>
      <c r="C43" s="55" t="s">
        <v>33</v>
      </c>
    </row>
    <row r="44" spans="1:3" ht="30.75">
      <c r="A44" s="53" t="s">
        <v>109</v>
      </c>
      <c r="B44" s="54" t="s">
        <v>110</v>
      </c>
      <c r="C44" s="55" t="s">
        <v>33</v>
      </c>
    </row>
    <row r="45" spans="1:3" ht="30">
      <c r="A45" s="53" t="s">
        <v>111</v>
      </c>
      <c r="B45" s="54" t="s">
        <v>112</v>
      </c>
      <c r="C45" s="55" t="s">
        <v>33</v>
      </c>
    </row>
    <row r="46" spans="1:3" ht="30">
      <c r="A46" s="53" t="s">
        <v>113</v>
      </c>
      <c r="B46" s="54" t="s">
        <v>114</v>
      </c>
      <c r="C46" s="55" t="s">
        <v>33</v>
      </c>
    </row>
    <row r="47" spans="1:3" ht="30">
      <c r="A47" s="53" t="s">
        <v>115</v>
      </c>
      <c r="B47" s="54" t="s">
        <v>116</v>
      </c>
      <c r="C47" s="55" t="s">
        <v>40</v>
      </c>
    </row>
    <row r="48" spans="1:3" ht="30">
      <c r="A48" s="53" t="s">
        <v>117</v>
      </c>
      <c r="B48" s="54" t="s">
        <v>118</v>
      </c>
      <c r="C48" s="55" t="s">
        <v>40</v>
      </c>
    </row>
    <row r="49" spans="1:3" ht="30">
      <c r="A49" s="53" t="s">
        <v>119</v>
      </c>
      <c r="B49" s="54" t="s">
        <v>120</v>
      </c>
      <c r="C49" s="55" t="s">
        <v>40</v>
      </c>
    </row>
    <row r="50" spans="1:3" ht="30">
      <c r="A50" s="53" t="s">
        <v>121</v>
      </c>
      <c r="B50" s="54" t="s">
        <v>122</v>
      </c>
      <c r="C50" s="55" t="s">
        <v>40</v>
      </c>
    </row>
    <row r="51" spans="1:3" ht="24.95" customHeight="1">
      <c r="A51" s="100">
        <f>IFERROR((COUNTIF(C38:C50,"Da")+(COUNTIF(C38:C50,"Djelomično")/2))/((COUNTIF(C38:C50,"Da")+COUNTIF(C38:C50,"Ne")+COUNTIF(C38:C50,"Djelomično"))),"Nije primjenjivo")</f>
        <v>1</v>
      </c>
      <c r="B51" s="101"/>
      <c r="C51" s="102"/>
    </row>
    <row r="52" spans="1:3" ht="15">
      <c r="A52" s="64" t="s">
        <v>123</v>
      </c>
      <c r="B52" s="103" t="s">
        <v>124</v>
      </c>
      <c r="C52" s="104"/>
    </row>
    <row r="53" spans="1:3" ht="30">
      <c r="A53" s="53" t="s">
        <v>125</v>
      </c>
      <c r="B53" s="54" t="s">
        <v>126</v>
      </c>
      <c r="C53" s="55" t="s">
        <v>39</v>
      </c>
    </row>
    <row r="54" spans="1:3" ht="30">
      <c r="A54" s="53" t="s">
        <v>127</v>
      </c>
      <c r="B54" s="54" t="s">
        <v>128</v>
      </c>
      <c r="C54" s="55" t="s">
        <v>33</v>
      </c>
    </row>
    <row r="55" spans="1:3" ht="30">
      <c r="A55" s="53" t="s">
        <v>129</v>
      </c>
      <c r="B55" s="54" t="s">
        <v>130</v>
      </c>
      <c r="C55" s="55" t="s">
        <v>39</v>
      </c>
    </row>
    <row r="56" spans="1:3" ht="30">
      <c r="A56" s="53" t="s">
        <v>131</v>
      </c>
      <c r="B56" s="54" t="s">
        <v>132</v>
      </c>
      <c r="C56" s="55" t="s">
        <v>39</v>
      </c>
    </row>
    <row r="57" spans="1:3" ht="24.95" customHeight="1">
      <c r="A57" s="100">
        <f>IFERROR((COUNTIF(C53:C56,"Da")+(COUNTIF(C53:C56,"Djelomično")/2))/((COUNTIF(C53:C56,"Da")+COUNTIF(C53:C56,"Ne")+COUNTIF(C53:C56,"Djelomično"))),"Nije primjenjivo")</f>
        <v>0.625</v>
      </c>
      <c r="B57" s="101"/>
      <c r="C57" s="102"/>
    </row>
    <row r="58" spans="1:3" ht="15">
      <c r="A58" s="64" t="s">
        <v>133</v>
      </c>
      <c r="B58" s="103" t="s">
        <v>134</v>
      </c>
      <c r="C58" s="104"/>
    </row>
    <row r="59" spans="1:3" ht="60">
      <c r="A59" s="53" t="s">
        <v>135</v>
      </c>
      <c r="B59" s="54" t="s">
        <v>136</v>
      </c>
      <c r="C59" s="55" t="s">
        <v>40</v>
      </c>
    </row>
    <row r="60" spans="1:3" ht="30">
      <c r="A60" s="53" t="s">
        <v>137</v>
      </c>
      <c r="B60" s="54" t="s">
        <v>138</v>
      </c>
      <c r="C60" s="55" t="s">
        <v>40</v>
      </c>
    </row>
    <row r="61" spans="1:3" ht="30">
      <c r="A61" s="53" t="s">
        <v>139</v>
      </c>
      <c r="B61" s="54" t="s">
        <v>140</v>
      </c>
      <c r="C61" s="55" t="s">
        <v>40</v>
      </c>
    </row>
    <row r="62" spans="1:3" ht="15">
      <c r="A62" s="53" t="s">
        <v>141</v>
      </c>
      <c r="B62" s="54" t="s">
        <v>142</v>
      </c>
      <c r="C62" s="55" t="s">
        <v>40</v>
      </c>
    </row>
    <row r="63" spans="1:3" ht="15">
      <c r="A63" s="53" t="s">
        <v>143</v>
      </c>
      <c r="B63" s="54" t="s">
        <v>144</v>
      </c>
      <c r="C63" s="55" t="s">
        <v>40</v>
      </c>
    </row>
    <row r="64" spans="1:3" ht="45">
      <c r="A64" s="53" t="s">
        <v>145</v>
      </c>
      <c r="B64" s="54" t="s">
        <v>146</v>
      </c>
      <c r="C64" s="55" t="s">
        <v>40</v>
      </c>
    </row>
    <row r="65" spans="1:3" ht="24.95" customHeight="1">
      <c r="A65" s="100" t="str">
        <f>IFERROR((COUNTIF(C59:C64,"Da")+(COUNTIF(C59:C64,"Djelomično")/2))/((COUNTIF(C59:C64,"Da")+COUNTIF(C59:C64,"Ne")+COUNTIF(C59:C64,"Djelomično"))),"Nije primjenjivo")</f>
        <v>Nije primjenjivo</v>
      </c>
      <c r="B65" s="101"/>
      <c r="C65" s="102"/>
    </row>
    <row r="66" spans="1:3" ht="15">
      <c r="A66" s="64" t="s">
        <v>147</v>
      </c>
      <c r="B66" s="103" t="s">
        <v>148</v>
      </c>
      <c r="C66" s="104"/>
    </row>
    <row r="67" spans="1:3" ht="30.75">
      <c r="A67" s="53" t="s">
        <v>149</v>
      </c>
      <c r="B67" s="54" t="s">
        <v>150</v>
      </c>
      <c r="C67" s="55" t="s">
        <v>33</v>
      </c>
    </row>
    <row r="68" spans="1:3" ht="45">
      <c r="A68" s="53" t="s">
        <v>151</v>
      </c>
      <c r="B68" s="54" t="s">
        <v>152</v>
      </c>
      <c r="C68" s="55" t="s">
        <v>36</v>
      </c>
    </row>
    <row r="69" spans="1:3" ht="15">
      <c r="A69" s="53" t="s">
        <v>153</v>
      </c>
      <c r="B69" s="54" t="s">
        <v>154</v>
      </c>
      <c r="C69" s="55" t="s">
        <v>33</v>
      </c>
    </row>
    <row r="70" spans="1:3" ht="15">
      <c r="A70" s="53" t="s">
        <v>155</v>
      </c>
      <c r="B70" s="54" t="s">
        <v>156</v>
      </c>
      <c r="C70" s="55" t="s">
        <v>39</v>
      </c>
    </row>
    <row r="71" spans="1:3" ht="24.95" customHeight="1">
      <c r="A71" s="100">
        <f>IFERROR((COUNTIF(C67:C70,"Da")+(COUNTIF(C67:C70,"Djelomično")/2))/((COUNTIF(C67:C70,"Da")+COUNTIF(C67:C70,"Ne")+COUNTIF(C67:C70,"Djelomično"))),"Nije primjenjivo")</f>
        <v>0.625</v>
      </c>
      <c r="B71" s="101"/>
      <c r="C71" s="102"/>
    </row>
    <row r="72" spans="1:3" ht="15">
      <c r="A72" s="64" t="s">
        <v>157</v>
      </c>
      <c r="B72" s="103" t="s">
        <v>158</v>
      </c>
      <c r="C72" s="104"/>
    </row>
    <row r="73" spans="1:3" ht="30">
      <c r="A73" s="53" t="s">
        <v>159</v>
      </c>
      <c r="B73" s="54" t="s">
        <v>160</v>
      </c>
      <c r="C73" s="55" t="s">
        <v>33</v>
      </c>
    </row>
    <row r="74" spans="1:3" ht="15">
      <c r="A74" s="53" t="s">
        <v>161</v>
      </c>
      <c r="B74" s="54" t="s">
        <v>162</v>
      </c>
      <c r="C74" s="55" t="s">
        <v>33</v>
      </c>
    </row>
    <row r="75" spans="1:3" ht="15">
      <c r="A75" s="53" t="s">
        <v>163</v>
      </c>
      <c r="B75" s="54" t="s">
        <v>164</v>
      </c>
      <c r="C75" s="55" t="s">
        <v>33</v>
      </c>
    </row>
    <row r="76" spans="1:3" ht="15">
      <c r="A76" s="53" t="s">
        <v>165</v>
      </c>
      <c r="B76" s="54" t="s">
        <v>166</v>
      </c>
      <c r="C76" s="55" t="s">
        <v>33</v>
      </c>
    </row>
    <row r="77" spans="1:3" ht="15">
      <c r="A77" s="53" t="s">
        <v>167</v>
      </c>
      <c r="B77" s="54" t="s">
        <v>168</v>
      </c>
      <c r="C77" s="55" t="s">
        <v>33</v>
      </c>
    </row>
    <row r="78" spans="1:3" ht="45">
      <c r="A78" s="53" t="s">
        <v>169</v>
      </c>
      <c r="B78" s="54" t="s">
        <v>170</v>
      </c>
      <c r="C78" s="55" t="s">
        <v>36</v>
      </c>
    </row>
    <row r="79" spans="1:3" ht="24.95" customHeight="1">
      <c r="A79" s="100">
        <f>IFERROR((COUNTIF(C73:C78,"Da")+(COUNTIF(C73:C78,"Djelomično")/2))/((COUNTIF(C73:C78,"Da")+COUNTIF(C73:C78,"Ne")+COUNTIF(C73:C78,"Djelomično"))),"Nije primjenjivo")</f>
        <v>0.83333333333333337</v>
      </c>
      <c r="B79" s="101"/>
      <c r="C79" s="102"/>
    </row>
    <row r="80" spans="1:3" ht="24.95" customHeight="1">
      <c r="A80" s="52" t="s">
        <v>171</v>
      </c>
      <c r="B80" s="98" t="s">
        <v>172</v>
      </c>
      <c r="C80" s="99"/>
    </row>
    <row r="81" spans="1:3" ht="15">
      <c r="A81" s="53" t="s">
        <v>173</v>
      </c>
      <c r="B81" s="54" t="s">
        <v>174</v>
      </c>
      <c r="C81" s="55" t="s">
        <v>40</v>
      </c>
    </row>
    <row r="82" spans="1:3" ht="15">
      <c r="A82" s="53" t="s">
        <v>175</v>
      </c>
      <c r="B82" s="54" t="s">
        <v>176</v>
      </c>
      <c r="C82" s="55" t="s">
        <v>40</v>
      </c>
    </row>
    <row r="83" spans="1:3" ht="15">
      <c r="A83" s="53" t="s">
        <v>177</v>
      </c>
      <c r="B83" s="54" t="s">
        <v>178</v>
      </c>
      <c r="C83" s="55" t="s">
        <v>40</v>
      </c>
    </row>
    <row r="84" spans="1:3" ht="30">
      <c r="A84" s="53" t="s">
        <v>179</v>
      </c>
      <c r="B84" s="54" t="s">
        <v>180</v>
      </c>
      <c r="C84" s="55" t="s">
        <v>40</v>
      </c>
    </row>
    <row r="85" spans="1:3" ht="30">
      <c r="A85" s="53" t="s">
        <v>181</v>
      </c>
      <c r="B85" s="54" t="s">
        <v>182</v>
      </c>
      <c r="C85" s="55" t="s">
        <v>40</v>
      </c>
    </row>
    <row r="86" spans="1:3" ht="30">
      <c r="A86" s="53" t="s">
        <v>183</v>
      </c>
      <c r="B86" s="54" t="s">
        <v>184</v>
      </c>
      <c r="C86" s="55" t="s">
        <v>40</v>
      </c>
    </row>
    <row r="87" spans="1:3" ht="30">
      <c r="A87" s="53" t="s">
        <v>185</v>
      </c>
      <c r="B87" s="54" t="s">
        <v>186</v>
      </c>
      <c r="C87" s="55" t="s">
        <v>40</v>
      </c>
    </row>
    <row r="88" spans="1:3" ht="15">
      <c r="A88" s="53" t="s">
        <v>187</v>
      </c>
      <c r="B88" s="54" t="s">
        <v>51</v>
      </c>
      <c r="C88" s="55" t="s">
        <v>40</v>
      </c>
    </row>
    <row r="89" spans="1:3" ht="15">
      <c r="A89" s="53" t="s">
        <v>188</v>
      </c>
      <c r="B89" s="54" t="s">
        <v>189</v>
      </c>
      <c r="C89" s="55" t="s">
        <v>40</v>
      </c>
    </row>
    <row r="90" spans="1:3" ht="30">
      <c r="A90" s="53" t="s">
        <v>190</v>
      </c>
      <c r="B90" s="54" t="s">
        <v>191</v>
      </c>
      <c r="C90" s="55" t="s">
        <v>40</v>
      </c>
    </row>
    <row r="91" spans="1:3" ht="60">
      <c r="A91" s="53" t="s">
        <v>192</v>
      </c>
      <c r="B91" s="54" t="s">
        <v>193</v>
      </c>
      <c r="C91" s="55" t="s">
        <v>40</v>
      </c>
    </row>
    <row r="92" spans="1:3" ht="24.95" customHeight="1">
      <c r="A92" s="100" t="str">
        <f>IFERROR((COUNTIF(C81:C91,"Da")+(COUNTIF(C81:C91,"Djelomično")/2))/((COUNTIF(C81:C91,"Da")+COUNTIF(C81:C91,"Ne")+COUNTIF(C81:C91,"Djelomično"))),"Nije primjenjivo")</f>
        <v>Nije primjenjivo</v>
      </c>
      <c r="B92" s="101"/>
      <c r="C92" s="102"/>
    </row>
    <row r="93" spans="1:3" ht="24.95" customHeight="1">
      <c r="A93" s="52" t="s">
        <v>194</v>
      </c>
      <c r="B93" s="98" t="s">
        <v>195</v>
      </c>
      <c r="C93" s="99"/>
    </row>
    <row r="94" spans="1:3" ht="15">
      <c r="A94" s="53" t="s">
        <v>196</v>
      </c>
      <c r="B94" s="54" t="s">
        <v>197</v>
      </c>
      <c r="C94" s="55" t="s">
        <v>33</v>
      </c>
    </row>
    <row r="95" spans="1:3" ht="15">
      <c r="A95" s="53" t="s">
        <v>198</v>
      </c>
      <c r="B95" s="54" t="s">
        <v>199</v>
      </c>
      <c r="C95" s="55" t="s">
        <v>36</v>
      </c>
    </row>
    <row r="96" spans="1:3" ht="45">
      <c r="A96" s="53" t="s">
        <v>200</v>
      </c>
      <c r="B96" s="54" t="s">
        <v>201</v>
      </c>
      <c r="C96" s="55" t="s">
        <v>36</v>
      </c>
    </row>
    <row r="97" spans="1:3" ht="30">
      <c r="A97" s="53" t="s">
        <v>202</v>
      </c>
      <c r="B97" s="54" t="s">
        <v>203</v>
      </c>
      <c r="C97" s="55" t="s">
        <v>33</v>
      </c>
    </row>
    <row r="98" spans="1:3" ht="15">
      <c r="A98" s="53" t="s">
        <v>204</v>
      </c>
      <c r="B98" s="54" t="s">
        <v>205</v>
      </c>
      <c r="C98" s="55" t="s">
        <v>33</v>
      </c>
    </row>
    <row r="99" spans="1:3" ht="15">
      <c r="A99" s="53" t="s">
        <v>206</v>
      </c>
      <c r="B99" s="54" t="s">
        <v>207</v>
      </c>
      <c r="C99" s="55" t="s">
        <v>40</v>
      </c>
    </row>
    <row r="100" spans="1:3" ht="30">
      <c r="A100" s="53" t="s">
        <v>208</v>
      </c>
      <c r="B100" s="54" t="s">
        <v>209</v>
      </c>
      <c r="C100" s="55" t="s">
        <v>40</v>
      </c>
    </row>
    <row r="101" spans="1:3" ht="15">
      <c r="A101" s="53" t="s">
        <v>210</v>
      </c>
      <c r="B101" s="54" t="s">
        <v>211</v>
      </c>
      <c r="C101" s="55" t="s">
        <v>40</v>
      </c>
    </row>
    <row r="102" spans="1:3" ht="15">
      <c r="A102" s="53" t="s">
        <v>212</v>
      </c>
      <c r="B102" s="54" t="s">
        <v>213</v>
      </c>
      <c r="C102" s="55" t="s">
        <v>40</v>
      </c>
    </row>
    <row r="103" spans="1:3" ht="24.95" customHeight="1">
      <c r="A103" s="100">
        <f>IFERROR((COUNTIF(C94:C102,"Da")+(COUNTIF(C94:C102,"Djelomično")/2))/((COUNTIF(C94:C102,"Da")+COUNTIF(C94:C102,"Ne")+COUNTIF(C94:C102,"Djelomično"))),"Nije primjenjivo")</f>
        <v>0.6</v>
      </c>
      <c r="B103" s="101"/>
      <c r="C103" s="102"/>
    </row>
    <row r="104" spans="1:3" ht="24.95" customHeight="1">
      <c r="A104" s="52" t="s">
        <v>214</v>
      </c>
      <c r="B104" s="98" t="s">
        <v>215</v>
      </c>
      <c r="C104" s="99"/>
    </row>
    <row r="105" spans="1:3" ht="30">
      <c r="A105" s="53" t="s">
        <v>216</v>
      </c>
      <c r="B105" s="54" t="s">
        <v>217</v>
      </c>
      <c r="C105" s="55" t="s">
        <v>46</v>
      </c>
    </row>
    <row r="106" spans="1:3" ht="24.95" customHeight="1">
      <c r="A106" s="111" t="str">
        <f>IF(C105="Više od 90%","100%",IF(C105="80% - 90%","75%",IF(C105="70% - 80%","50%",IF(C105="60% - 70%","25%",IF(C105="Manje od 60%","0%","Nije primjenjivo")))))</f>
        <v>100%</v>
      </c>
      <c r="B106" s="112"/>
      <c r="C106" s="113"/>
    </row>
    <row r="107" spans="1:3" ht="24.95" customHeight="1">
      <c r="A107" s="107" t="s">
        <v>218</v>
      </c>
      <c r="B107" s="108"/>
      <c r="C107" s="105">
        <f>SUMIFS(F15:F28,F15:F28,"&lt;&gt;#VALUE!")/COUNT(F15:F28)</f>
        <v>0.62291666666666656</v>
      </c>
    </row>
    <row r="108" spans="1:3" ht="24.95" customHeight="1">
      <c r="A108" s="109"/>
      <c r="B108" s="110"/>
      <c r="C108" s="106"/>
    </row>
  </sheetData>
  <sheetProtection sheet="1" selectLockedCells="1"/>
  <mergeCells count="32">
    <mergeCell ref="B66:C66"/>
    <mergeCell ref="A71:C71"/>
    <mergeCell ref="B72:C72"/>
    <mergeCell ref="A79:C79"/>
    <mergeCell ref="C107:C108"/>
    <mergeCell ref="A107:B108"/>
    <mergeCell ref="B80:C80"/>
    <mergeCell ref="A92:C92"/>
    <mergeCell ref="B93:C93"/>
    <mergeCell ref="A103:C103"/>
    <mergeCell ref="B104:C104"/>
    <mergeCell ref="A106:C106"/>
    <mergeCell ref="A51:C51"/>
    <mergeCell ref="B52:C52"/>
    <mergeCell ref="A57:C57"/>
    <mergeCell ref="B58:C58"/>
    <mergeCell ref="A65:C65"/>
    <mergeCell ref="B27:C27"/>
    <mergeCell ref="A32:C32"/>
    <mergeCell ref="B33:C33"/>
    <mergeCell ref="A36:C36"/>
    <mergeCell ref="B37:C37"/>
    <mergeCell ref="B17:C17"/>
    <mergeCell ref="A21:C21"/>
    <mergeCell ref="B22:C22"/>
    <mergeCell ref="A25:C25"/>
    <mergeCell ref="B26:C26"/>
    <mergeCell ref="A1:C1"/>
    <mergeCell ref="B3:C3"/>
    <mergeCell ref="A10:C10"/>
    <mergeCell ref="B11:C11"/>
    <mergeCell ref="A16:C16"/>
  </mergeCells>
  <conditionalFormatting sqref="C4">
    <cfRule type="cellIs" dxfId="261" priority="499" stopIfTrue="1" operator="equal">
      <formula>"Ne"</formula>
    </cfRule>
    <cfRule type="cellIs" dxfId="260" priority="500" stopIfTrue="1" operator="equal">
      <formula>"Da"</formula>
    </cfRule>
  </conditionalFormatting>
  <conditionalFormatting sqref="C5">
    <cfRule type="cellIs" dxfId="259" priority="511" stopIfTrue="1" operator="equal">
      <formula>"Ne"</formula>
    </cfRule>
    <cfRule type="cellIs" dxfId="258" priority="512" stopIfTrue="1" operator="equal">
      <formula>"Da"</formula>
    </cfRule>
  </conditionalFormatting>
  <conditionalFormatting sqref="C6">
    <cfRule type="cellIs" dxfId="257" priority="509" stopIfTrue="1" operator="equal">
      <formula>"Ne"</formula>
    </cfRule>
    <cfRule type="cellIs" dxfId="256" priority="510" stopIfTrue="1" operator="equal">
      <formula>"Da"</formula>
    </cfRule>
  </conditionalFormatting>
  <conditionalFormatting sqref="C7">
    <cfRule type="cellIs" dxfId="255" priority="272" stopIfTrue="1" operator="equal">
      <formula>"Ne"</formula>
    </cfRule>
    <cfRule type="cellIs" dxfId="254" priority="273" stopIfTrue="1" operator="equal">
      <formula>"Da"</formula>
    </cfRule>
  </conditionalFormatting>
  <conditionalFormatting sqref="C8">
    <cfRule type="cellIs" dxfId="253" priority="277" stopIfTrue="1" operator="equal">
      <formula>"Djelomično"</formula>
    </cfRule>
    <cfRule type="cellIs" dxfId="252" priority="505" stopIfTrue="1" operator="equal">
      <formula>"Ne"</formula>
    </cfRule>
    <cfRule type="cellIs" dxfId="251" priority="506" stopIfTrue="1" operator="equal">
      <formula>"Da"</formula>
    </cfRule>
  </conditionalFormatting>
  <conditionalFormatting sqref="C9">
    <cfRule type="cellIs" dxfId="250" priority="274" stopIfTrue="1" operator="equal">
      <formula>"Djelomično"</formula>
    </cfRule>
    <cfRule type="cellIs" dxfId="249" priority="275" stopIfTrue="1" operator="equal">
      <formula>"Ne"</formula>
    </cfRule>
    <cfRule type="cellIs" dxfId="248" priority="276" stopIfTrue="1" operator="equal">
      <formula>"Da"</formula>
    </cfRule>
  </conditionalFormatting>
  <conditionalFormatting sqref="A10">
    <cfRule type="colorScale" priority="287">
      <colorScale>
        <cfvo type="num" val="0"/>
        <cfvo type="num" val="0.5"/>
        <cfvo type="num" val="1"/>
        <color rgb="FFF8696B"/>
        <color rgb="FFFFEB84"/>
        <color rgb="FF63BE7B"/>
      </colorScale>
    </cfRule>
  </conditionalFormatting>
  <conditionalFormatting sqref="C12">
    <cfRule type="cellIs" dxfId="247" priority="482" stopIfTrue="1" operator="equal">
      <formula>"Nije primjenjivo"</formula>
    </cfRule>
    <cfRule type="cellIs" dxfId="246" priority="483" stopIfTrue="1" operator="equal">
      <formula>"Ne"</formula>
    </cfRule>
    <cfRule type="cellIs" dxfId="245" priority="484" stopIfTrue="1" operator="equal">
      <formula>"Da"</formula>
    </cfRule>
  </conditionalFormatting>
  <conditionalFormatting sqref="C13">
    <cfRule type="cellIs" dxfId="244" priority="160" stopIfTrue="1" operator="equal">
      <formula>"Djelomično"</formula>
    </cfRule>
    <cfRule type="cellIs" dxfId="243" priority="479" stopIfTrue="1" operator="equal">
      <formula>"Nije primjenjivo"</formula>
    </cfRule>
    <cfRule type="cellIs" dxfId="242" priority="480" stopIfTrue="1" operator="equal">
      <formula>"Ne"</formula>
    </cfRule>
    <cfRule type="cellIs" dxfId="241" priority="481" stopIfTrue="1" operator="equal">
      <formula>"Da"</formula>
    </cfRule>
  </conditionalFormatting>
  <conditionalFormatting sqref="C14">
    <cfRule type="cellIs" dxfId="240" priority="476" stopIfTrue="1" operator="equal">
      <formula>"Nije primjenjivo"</formula>
    </cfRule>
    <cfRule type="cellIs" dxfId="239" priority="477" stopIfTrue="1" operator="equal">
      <formula>"Ne"</formula>
    </cfRule>
    <cfRule type="cellIs" dxfId="238" priority="478" stopIfTrue="1" operator="equal">
      <formula>"Da"</formula>
    </cfRule>
  </conditionalFormatting>
  <conditionalFormatting sqref="C15">
    <cfRule type="cellIs" dxfId="237" priority="473" stopIfTrue="1" operator="equal">
      <formula>"Nije primjenjivo"</formula>
    </cfRule>
    <cfRule type="cellIs" dxfId="236" priority="474" stopIfTrue="1" operator="equal">
      <formula>"Ne"</formula>
    </cfRule>
    <cfRule type="cellIs" dxfId="235" priority="475" stopIfTrue="1" operator="equal">
      <formula>"Da"</formula>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C18">
    <cfRule type="cellIs" dxfId="234" priority="471" stopIfTrue="1" operator="equal">
      <formula>"Ne"</formula>
    </cfRule>
    <cfRule type="cellIs" dxfId="233" priority="472" stopIfTrue="1" operator="equal">
      <formula>"Da"</formula>
    </cfRule>
  </conditionalFormatting>
  <conditionalFormatting sqref="C19">
    <cfRule type="cellIs" dxfId="232" priority="268" stopIfTrue="1" operator="equal">
      <formula>"Djelomično"</formula>
    </cfRule>
    <cfRule type="cellIs" dxfId="231" priority="269" stopIfTrue="1" operator="equal">
      <formula>"Ne"</formula>
    </cfRule>
    <cfRule type="cellIs" dxfId="230" priority="270" stopIfTrue="1" operator="equal">
      <formula>"Da"</formula>
    </cfRule>
  </conditionalFormatting>
  <conditionalFormatting sqref="C20">
    <cfRule type="cellIs" dxfId="229" priority="265" stopIfTrue="1" operator="equal">
      <formula>"Djelomično"</formula>
    </cfRule>
    <cfRule type="cellIs" dxfId="228" priority="266" stopIfTrue="1" operator="equal">
      <formula>"Ne"</formula>
    </cfRule>
    <cfRule type="cellIs" dxfId="227" priority="267" stopIfTrue="1" operator="equal">
      <formula>"Da"</formula>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C23">
    <cfRule type="cellIs" dxfId="226" priority="464" stopIfTrue="1" operator="equal">
      <formula>"Ne"</formula>
    </cfRule>
    <cfRule type="cellIs" dxfId="225" priority="465" stopIfTrue="1" operator="equal">
      <formula>"Da"</formula>
    </cfRule>
  </conditionalFormatting>
  <conditionalFormatting sqref="C24">
    <cfRule type="cellIs" dxfId="224" priority="462" stopIfTrue="1" operator="equal">
      <formula>"Ne"</formula>
    </cfRule>
    <cfRule type="cellIs" dxfId="223" priority="463" stopIfTrue="1" operator="equal">
      <formula>"Da"</formula>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C28">
    <cfRule type="cellIs" dxfId="222" priority="459" stopIfTrue="1" operator="equal">
      <formula>"Ne"</formula>
    </cfRule>
    <cfRule type="cellIs" dxfId="221" priority="460" stopIfTrue="1" operator="equal">
      <formula>"Da"</formula>
    </cfRule>
  </conditionalFormatting>
  <conditionalFormatting sqref="C29">
    <cfRule type="cellIs" dxfId="220" priority="260" stopIfTrue="1" operator="equal">
      <formula>"Djelomično"</formula>
    </cfRule>
    <cfRule type="cellIs" dxfId="219" priority="261" stopIfTrue="1" operator="equal">
      <formula>"Ne"</formula>
    </cfRule>
    <cfRule type="cellIs" dxfId="218" priority="262" stopIfTrue="1" operator="equal">
      <formula>"Da"</formula>
    </cfRule>
  </conditionalFormatting>
  <conditionalFormatting sqref="C30">
    <cfRule type="cellIs" dxfId="217" priority="257" stopIfTrue="1" operator="equal">
      <formula>"Djelomično"</formula>
    </cfRule>
    <cfRule type="cellIs" dxfId="216" priority="258" stopIfTrue="1" operator="equal">
      <formula>"Ne"</formula>
    </cfRule>
    <cfRule type="cellIs" dxfId="215" priority="259" stopIfTrue="1" operator="equal">
      <formula>"Da"</formula>
    </cfRule>
  </conditionalFormatting>
  <conditionalFormatting sqref="C31">
    <cfRule type="cellIs" dxfId="214" priority="453" stopIfTrue="1" operator="equal">
      <formula>"Ne"</formula>
    </cfRule>
    <cfRule type="cellIs" dxfId="213" priority="454" stopIfTrue="1" operator="equal">
      <formula>"Da"</formula>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C34">
    <cfRule type="cellIs" dxfId="212" priority="253" stopIfTrue="1" operator="equal">
      <formula>"Djelomično"</formula>
    </cfRule>
    <cfRule type="cellIs" dxfId="211" priority="254" stopIfTrue="1" operator="equal">
      <formula>"Ne"</formula>
    </cfRule>
    <cfRule type="cellIs" dxfId="210" priority="255" stopIfTrue="1" operator="equal">
      <formula>"Da"</formula>
    </cfRule>
  </conditionalFormatting>
  <conditionalFormatting sqref="C35">
    <cfRule type="cellIs" dxfId="209" priority="250" stopIfTrue="1" operator="equal">
      <formula>"Djelomično"</formula>
    </cfRule>
    <cfRule type="cellIs" dxfId="208" priority="251" stopIfTrue="1" operator="equal">
      <formula>"Ne"</formula>
    </cfRule>
    <cfRule type="cellIs" dxfId="207" priority="252" stopIfTrue="1" operator="equal">
      <formula>"Da"</formula>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C38">
    <cfRule type="cellIs" dxfId="206" priority="156" stopIfTrue="1" operator="equal">
      <formula>"Djelomično"</formula>
    </cfRule>
    <cfRule type="cellIs" dxfId="205" priority="157" stopIfTrue="1" operator="equal">
      <formula>"Nije primjenjivo"</formula>
    </cfRule>
    <cfRule type="cellIs" dxfId="204" priority="158" stopIfTrue="1" operator="equal">
      <formula>"Ne"</formula>
    </cfRule>
    <cfRule type="cellIs" dxfId="203" priority="159" stopIfTrue="1" operator="equal">
      <formula>"Da"</formula>
    </cfRule>
  </conditionalFormatting>
  <conditionalFormatting sqref="C39">
    <cfRule type="cellIs" dxfId="202" priority="152" stopIfTrue="1" operator="equal">
      <formula>"Djelomično"</formula>
    </cfRule>
    <cfRule type="cellIs" dxfId="201" priority="153" stopIfTrue="1" operator="equal">
      <formula>"Nije primjenjivo"</formula>
    </cfRule>
    <cfRule type="cellIs" dxfId="200" priority="154" stopIfTrue="1" operator="equal">
      <formula>"Ne"</formula>
    </cfRule>
    <cfRule type="cellIs" dxfId="199" priority="155" stopIfTrue="1" operator="equal">
      <formula>"Da"</formula>
    </cfRule>
  </conditionalFormatting>
  <conditionalFormatting sqref="C40">
    <cfRule type="cellIs" dxfId="198" priority="148" stopIfTrue="1" operator="equal">
      <formula>"Djelomično"</formula>
    </cfRule>
    <cfRule type="cellIs" dxfId="197" priority="149" stopIfTrue="1" operator="equal">
      <formula>"Nije primjenjivo"</formula>
    </cfRule>
    <cfRule type="cellIs" dxfId="196" priority="150" stopIfTrue="1" operator="equal">
      <formula>"Ne"</formula>
    </cfRule>
    <cfRule type="cellIs" dxfId="195" priority="151" stopIfTrue="1" operator="equal">
      <formula>"Da"</formula>
    </cfRule>
  </conditionalFormatting>
  <conditionalFormatting sqref="C41">
    <cfRule type="cellIs" dxfId="194" priority="232" stopIfTrue="1" operator="equal">
      <formula>"Djelomično"</formula>
    </cfRule>
    <cfRule type="cellIs" dxfId="193" priority="233" stopIfTrue="1" operator="equal">
      <formula>"Ne"</formula>
    </cfRule>
    <cfRule type="cellIs" dxfId="192" priority="234" stopIfTrue="1" operator="equal">
      <formula>"Da"</formula>
    </cfRule>
  </conditionalFormatting>
  <conditionalFormatting sqref="C42">
    <cfRule type="cellIs" dxfId="191" priority="229" stopIfTrue="1" operator="equal">
      <formula>"Djelomično"</formula>
    </cfRule>
    <cfRule type="cellIs" dxfId="190" priority="230" stopIfTrue="1" operator="equal">
      <formula>"Ne"</formula>
    </cfRule>
    <cfRule type="cellIs" dxfId="189" priority="231" stopIfTrue="1" operator="equal">
      <formula>"Da"</formula>
    </cfRule>
  </conditionalFormatting>
  <conditionalFormatting sqref="C43">
    <cfRule type="cellIs" dxfId="188" priority="5" stopIfTrue="1" operator="equal">
      <formula>"Djelomično"</formula>
    </cfRule>
    <cfRule type="cellIs" dxfId="187" priority="6" stopIfTrue="1" operator="equal">
      <formula>"Ne"</formula>
    </cfRule>
    <cfRule type="cellIs" dxfId="186" priority="7" stopIfTrue="1" operator="equal">
      <formula>"Da"</formula>
    </cfRule>
  </conditionalFormatting>
  <conditionalFormatting sqref="C44">
    <cfRule type="cellIs" dxfId="185" priority="120" stopIfTrue="1" operator="equal">
      <formula>"Djelomično"</formula>
    </cfRule>
    <cfRule type="cellIs" dxfId="184" priority="121" stopIfTrue="1" operator="equal">
      <formula>"Nije primjenjivo"</formula>
    </cfRule>
    <cfRule type="cellIs" dxfId="183" priority="122" stopIfTrue="1" operator="equal">
      <formula>"Ne"</formula>
    </cfRule>
    <cfRule type="cellIs" dxfId="182" priority="123" stopIfTrue="1" operator="equal">
      <formula>"Da"</formula>
    </cfRule>
  </conditionalFormatting>
  <conditionalFormatting sqref="C45">
    <cfRule type="cellIs" dxfId="181" priority="220" stopIfTrue="1" operator="equal">
      <formula>"Djelomično"</formula>
    </cfRule>
    <cfRule type="cellIs" dxfId="180" priority="221" stopIfTrue="1" operator="equal">
      <formula>"Ne"</formula>
    </cfRule>
    <cfRule type="cellIs" dxfId="179" priority="222" stopIfTrue="1" operator="equal">
      <formula>"Da"</formula>
    </cfRule>
  </conditionalFormatting>
  <conditionalFormatting sqref="C46">
    <cfRule type="cellIs" dxfId="178" priority="217" stopIfTrue="1" operator="equal">
      <formula>"Djelomično"</formula>
    </cfRule>
    <cfRule type="cellIs" dxfId="177" priority="218" stopIfTrue="1" operator="equal">
      <formula>"Ne"</formula>
    </cfRule>
    <cfRule type="cellIs" dxfId="176" priority="219" stopIfTrue="1" operator="equal">
      <formula>"Da"</formula>
    </cfRule>
  </conditionalFormatting>
  <conditionalFormatting sqref="C47">
    <cfRule type="cellIs" dxfId="175" priority="423" stopIfTrue="1" operator="equal">
      <formula>"Nije primjenjivo"</formula>
    </cfRule>
    <cfRule type="cellIs" dxfId="174" priority="424" stopIfTrue="1" operator="equal">
      <formula>"Ne"</formula>
    </cfRule>
    <cfRule type="cellIs" dxfId="173" priority="425" stopIfTrue="1" operator="equal">
      <formula>"Da"</formula>
    </cfRule>
  </conditionalFormatting>
  <conditionalFormatting sqref="C48">
    <cfRule type="cellIs" dxfId="172" priority="145" stopIfTrue="1" operator="equal">
      <formula>"Nije primjenjivo"</formula>
    </cfRule>
    <cfRule type="cellIs" dxfId="171" priority="146" stopIfTrue="1" operator="equal">
      <formula>"Ne"</formula>
    </cfRule>
    <cfRule type="cellIs" dxfId="170" priority="147" stopIfTrue="1" operator="equal">
      <formula>"Da"</formula>
    </cfRule>
  </conditionalFormatting>
  <conditionalFormatting sqref="C49">
    <cfRule type="cellIs" dxfId="169" priority="142" stopIfTrue="1" operator="equal">
      <formula>"Nije primjenjivo"</formula>
    </cfRule>
    <cfRule type="cellIs" dxfId="168" priority="143" stopIfTrue="1" operator="equal">
      <formula>"Ne"</formula>
    </cfRule>
    <cfRule type="cellIs" dxfId="167" priority="144" stopIfTrue="1" operator="equal">
      <formula>"Da"</formula>
    </cfRule>
  </conditionalFormatting>
  <conditionalFormatting sqref="C50">
    <cfRule type="cellIs" dxfId="166" priority="139" stopIfTrue="1" operator="equal">
      <formula>"Nije primjenjivo"</formula>
    </cfRule>
    <cfRule type="cellIs" dxfId="165" priority="140" stopIfTrue="1" operator="equal">
      <formula>"Ne"</formula>
    </cfRule>
    <cfRule type="cellIs" dxfId="164" priority="141" stopIfTrue="1" operator="equal">
      <formula>"Da"</formula>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C53">
    <cfRule type="cellIs" dxfId="163" priority="1" stopIfTrue="1" operator="equal">
      <formula>"Djelomično"</formula>
    </cfRule>
    <cfRule type="cellIs" dxfId="162" priority="2" stopIfTrue="1" operator="equal">
      <formula>"Nije primjenjivo"</formula>
    </cfRule>
    <cfRule type="cellIs" dxfId="161" priority="3" stopIfTrue="1" operator="equal">
      <formula>"Ne"</formula>
    </cfRule>
    <cfRule type="cellIs" dxfId="160" priority="4" stopIfTrue="1" operator="equal">
      <formula>"Da"</formula>
    </cfRule>
  </conditionalFormatting>
  <conditionalFormatting sqref="C54">
    <cfRule type="cellIs" dxfId="159" priority="135" stopIfTrue="1" operator="equal">
      <formula>"Djelomično"</formula>
    </cfRule>
    <cfRule type="cellIs" dxfId="158" priority="136" stopIfTrue="1" operator="equal">
      <formula>"Nije primjenjivo"</formula>
    </cfRule>
    <cfRule type="cellIs" dxfId="157" priority="137" stopIfTrue="1" operator="equal">
      <formula>"Ne"</formula>
    </cfRule>
    <cfRule type="cellIs" dxfId="156" priority="138" stopIfTrue="1" operator="equal">
      <formula>"Da"</formula>
    </cfRule>
  </conditionalFormatting>
  <conditionalFormatting sqref="C55">
    <cfRule type="cellIs" dxfId="155" priority="131" stopIfTrue="1" operator="equal">
      <formula>"Djelomično"</formula>
    </cfRule>
    <cfRule type="cellIs" dxfId="154" priority="132" stopIfTrue="1" operator="equal">
      <formula>"Nije primjenjivo"</formula>
    </cfRule>
    <cfRule type="cellIs" dxfId="153" priority="133" stopIfTrue="1" operator="equal">
      <formula>"Ne"</formula>
    </cfRule>
    <cfRule type="cellIs" dxfId="152" priority="134" stopIfTrue="1" operator="equal">
      <formula>"Da"</formula>
    </cfRule>
  </conditionalFormatting>
  <conditionalFormatting sqref="C56">
    <cfRule type="cellIs" dxfId="151" priority="128" stopIfTrue="1" operator="equal">
      <formula>"Djelomično"</formula>
    </cfRule>
    <cfRule type="cellIs" dxfId="150" priority="129" stopIfTrue="1" operator="equal">
      <formula>"Ne"</formula>
    </cfRule>
    <cfRule type="cellIs" dxfId="149" priority="130" stopIfTrue="1" operator="equal">
      <formula>"Da"</formula>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C59">
    <cfRule type="cellIs" dxfId="148" priority="116" stopIfTrue="1" operator="equal">
      <formula>"Djelomično"</formula>
    </cfRule>
    <cfRule type="cellIs" dxfId="147" priority="117" stopIfTrue="1" operator="equal">
      <formula>"Nije primjenjivo"</formula>
    </cfRule>
    <cfRule type="cellIs" dxfId="146" priority="118" stopIfTrue="1" operator="equal">
      <formula>"Ne"</formula>
    </cfRule>
    <cfRule type="cellIs" dxfId="145" priority="119" stopIfTrue="1" operator="equal">
      <formula>"Da"</formula>
    </cfRule>
  </conditionalFormatting>
  <conditionalFormatting sqref="C60">
    <cfRule type="cellIs" dxfId="144" priority="112" stopIfTrue="1" operator="equal">
      <formula>"Djelomično"</formula>
    </cfRule>
    <cfRule type="cellIs" dxfId="143" priority="113" stopIfTrue="1" operator="equal">
      <formula>"Nije primjenjivo"</formula>
    </cfRule>
    <cfRule type="cellIs" dxfId="142" priority="114" stopIfTrue="1" operator="equal">
      <formula>"Ne"</formula>
    </cfRule>
    <cfRule type="cellIs" dxfId="141" priority="115" stopIfTrue="1" operator="equal">
      <formula>"Da"</formula>
    </cfRule>
  </conditionalFormatting>
  <conditionalFormatting sqref="C61">
    <cfRule type="cellIs" dxfId="140" priority="108" stopIfTrue="1" operator="equal">
      <formula>"Djelomično"</formula>
    </cfRule>
    <cfRule type="cellIs" dxfId="139" priority="109" stopIfTrue="1" operator="equal">
      <formula>"Nije primjenjivo"</formula>
    </cfRule>
    <cfRule type="cellIs" dxfId="138" priority="110" stopIfTrue="1" operator="equal">
      <formula>"Ne"</formula>
    </cfRule>
    <cfRule type="cellIs" dxfId="137" priority="111" stopIfTrue="1" operator="equal">
      <formula>"Da"</formula>
    </cfRule>
  </conditionalFormatting>
  <conditionalFormatting sqref="C62">
    <cfRule type="cellIs" dxfId="136" priority="104" stopIfTrue="1" operator="equal">
      <formula>"Djelomično"</formula>
    </cfRule>
    <cfRule type="cellIs" dxfId="135" priority="105" stopIfTrue="1" operator="equal">
      <formula>"Nije primjenjivo"</formula>
    </cfRule>
    <cfRule type="cellIs" dxfId="134" priority="106" stopIfTrue="1" operator="equal">
      <formula>"Ne"</formula>
    </cfRule>
    <cfRule type="cellIs" dxfId="133" priority="107" stopIfTrue="1" operator="equal">
      <formula>"Da"</formula>
    </cfRule>
  </conditionalFormatting>
  <conditionalFormatting sqref="C63">
    <cfRule type="cellIs" dxfId="132" priority="100" stopIfTrue="1" operator="equal">
      <formula>"Djelomično"</formula>
    </cfRule>
    <cfRule type="cellIs" dxfId="131" priority="101" stopIfTrue="1" operator="equal">
      <formula>"Nije primjenjivo"</formula>
    </cfRule>
    <cfRule type="cellIs" dxfId="130" priority="102" stopIfTrue="1" operator="equal">
      <formula>"Ne"</formula>
    </cfRule>
    <cfRule type="cellIs" dxfId="129" priority="103" stopIfTrue="1" operator="equal">
      <formula>"Da"</formula>
    </cfRule>
  </conditionalFormatting>
  <conditionalFormatting sqref="C64">
    <cfRule type="cellIs" dxfId="128" priority="96" stopIfTrue="1" operator="equal">
      <formula>"Djelomično"</formula>
    </cfRule>
    <cfRule type="cellIs" dxfId="127" priority="97" stopIfTrue="1" operator="equal">
      <formula>"Nije primjenjivo"</formula>
    </cfRule>
    <cfRule type="cellIs" dxfId="126" priority="98" stopIfTrue="1" operator="equal">
      <formula>"Ne"</formula>
    </cfRule>
    <cfRule type="cellIs" dxfId="125" priority="99" stopIfTrue="1" operator="equal">
      <formula>"Da"</formula>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C67">
    <cfRule type="cellIs" dxfId="124" priority="92" stopIfTrue="1" operator="equal">
      <formula>"Djelomično"</formula>
    </cfRule>
    <cfRule type="cellIs" dxfId="123" priority="93" stopIfTrue="1" operator="equal">
      <formula>"Nije primjenjivo"</formula>
    </cfRule>
    <cfRule type="cellIs" dxfId="122" priority="94" stopIfTrue="1" operator="equal">
      <formula>"Ne"</formula>
    </cfRule>
    <cfRule type="cellIs" dxfId="121" priority="95" stopIfTrue="1" operator="equal">
      <formula>"Da"</formula>
    </cfRule>
  </conditionalFormatting>
  <conditionalFormatting sqref="C68">
    <cfRule type="cellIs" dxfId="120" priority="88" stopIfTrue="1" operator="equal">
      <formula>"Djelomično"</formula>
    </cfRule>
    <cfRule type="cellIs" dxfId="119" priority="89" stopIfTrue="1" operator="equal">
      <formula>"Nije primjenjivo"</formula>
    </cfRule>
    <cfRule type="cellIs" dxfId="118" priority="90" stopIfTrue="1" operator="equal">
      <formula>"Ne"</formula>
    </cfRule>
    <cfRule type="cellIs" dxfId="117" priority="91" stopIfTrue="1" operator="equal">
      <formula>"Da"</formula>
    </cfRule>
  </conditionalFormatting>
  <conditionalFormatting sqref="C69">
    <cfRule type="cellIs" dxfId="116" priority="84" stopIfTrue="1" operator="equal">
      <formula>"Djelomično"</formula>
    </cfRule>
    <cfRule type="cellIs" dxfId="115" priority="85" stopIfTrue="1" operator="equal">
      <formula>"Nije primjenjivo"</formula>
    </cfRule>
    <cfRule type="cellIs" dxfId="114" priority="86" stopIfTrue="1" operator="equal">
      <formula>"Ne"</formula>
    </cfRule>
    <cfRule type="cellIs" dxfId="113" priority="87" stopIfTrue="1" operator="equal">
      <formula>"Da"</formula>
    </cfRule>
  </conditionalFormatting>
  <conditionalFormatting sqref="C70">
    <cfRule type="cellIs" dxfId="112" priority="80" stopIfTrue="1" operator="equal">
      <formula>"Djelomično"</formula>
    </cfRule>
    <cfRule type="cellIs" dxfId="111" priority="81" stopIfTrue="1" operator="equal">
      <formula>"Nije primjenjivo"</formula>
    </cfRule>
    <cfRule type="cellIs" dxfId="110" priority="82" stopIfTrue="1" operator="equal">
      <formula>"Ne"</formula>
    </cfRule>
    <cfRule type="cellIs" dxfId="109" priority="83" stopIfTrue="1" operator="equal">
      <formula>"Da"</formula>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C73">
    <cfRule type="cellIs" dxfId="108" priority="171" stopIfTrue="1" operator="equal">
      <formula>"Djelomično"</formula>
    </cfRule>
    <cfRule type="cellIs" dxfId="107" priority="172" stopIfTrue="1" operator="equal">
      <formula>"Ne"</formula>
    </cfRule>
    <cfRule type="cellIs" dxfId="106" priority="173" stopIfTrue="1" operator="equal">
      <formula>"Da"</formula>
    </cfRule>
  </conditionalFormatting>
  <conditionalFormatting sqref="C74">
    <cfRule type="cellIs" dxfId="105" priority="168" stopIfTrue="1" operator="equal">
      <formula>"Djelomično"</formula>
    </cfRule>
    <cfRule type="cellIs" dxfId="104" priority="169" stopIfTrue="1" operator="equal">
      <formula>"Ne"</formula>
    </cfRule>
    <cfRule type="cellIs" dxfId="103" priority="170" stopIfTrue="1" operator="equal">
      <formula>"Da"</formula>
    </cfRule>
  </conditionalFormatting>
  <conditionalFormatting sqref="C75">
    <cfRule type="cellIs" dxfId="102" priority="366" stopIfTrue="1" operator="equal">
      <formula>"Ne"</formula>
    </cfRule>
    <cfRule type="cellIs" dxfId="101" priority="367" stopIfTrue="1" operator="equal">
      <formula>"Da"</formula>
    </cfRule>
  </conditionalFormatting>
  <conditionalFormatting sqref="C76">
    <cfRule type="cellIs" dxfId="100" priority="364" stopIfTrue="1" operator="equal">
      <formula>"Ne"</formula>
    </cfRule>
    <cfRule type="cellIs" dxfId="99" priority="365" stopIfTrue="1" operator="equal">
      <formula>"Da"</formula>
    </cfRule>
  </conditionalFormatting>
  <conditionalFormatting sqref="C77">
    <cfRule type="cellIs" dxfId="98" priority="362" stopIfTrue="1" operator="equal">
      <formula>"Ne"</formula>
    </cfRule>
    <cfRule type="cellIs" dxfId="97" priority="363" stopIfTrue="1" operator="equal">
      <formula>"Da"</formula>
    </cfRule>
  </conditionalFormatting>
  <conditionalFormatting sqref="C78">
    <cfRule type="cellIs" dxfId="96" priority="360" stopIfTrue="1" operator="equal">
      <formula>"Ne"</formula>
    </cfRule>
    <cfRule type="cellIs" dxfId="95" priority="361" stopIfTrue="1" operator="equal">
      <formula>"Da"</formula>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C81">
    <cfRule type="cellIs" dxfId="94" priority="76" stopIfTrue="1" operator="equal">
      <formula>"Djelomično"</formula>
    </cfRule>
    <cfRule type="cellIs" dxfId="93" priority="77" stopIfTrue="1" operator="equal">
      <formula>"Nije primjenjivo"</formula>
    </cfRule>
    <cfRule type="cellIs" dxfId="92" priority="78" stopIfTrue="1" operator="equal">
      <formula>"Ne"</formula>
    </cfRule>
    <cfRule type="cellIs" dxfId="91" priority="79" stopIfTrue="1" operator="equal">
      <formula>"Da"</formula>
    </cfRule>
  </conditionalFormatting>
  <conditionalFormatting sqref="C82">
    <cfRule type="cellIs" dxfId="90" priority="73" stopIfTrue="1" operator="equal">
      <formula>"Nije primjenjivo"</formula>
    </cfRule>
    <cfRule type="cellIs" dxfId="89" priority="74" stopIfTrue="1" operator="equal">
      <formula>"Ne"</formula>
    </cfRule>
    <cfRule type="cellIs" dxfId="88" priority="75" stopIfTrue="1" operator="equal">
      <formula>"Da"</formula>
    </cfRule>
  </conditionalFormatting>
  <conditionalFormatting sqref="C83">
    <cfRule type="cellIs" dxfId="87" priority="70" stopIfTrue="1" operator="equal">
      <formula>"Nije primjenjivo"</formula>
    </cfRule>
    <cfRule type="cellIs" dxfId="86" priority="71" stopIfTrue="1" operator="equal">
      <formula>"Ne"</formula>
    </cfRule>
    <cfRule type="cellIs" dxfId="85" priority="72" stopIfTrue="1" operator="equal">
      <formula>"Da"</formula>
    </cfRule>
  </conditionalFormatting>
  <conditionalFormatting sqref="C84">
    <cfRule type="cellIs" dxfId="84" priority="67" stopIfTrue="1" operator="equal">
      <formula>"Nije primjenjivo"</formula>
    </cfRule>
    <cfRule type="cellIs" dxfId="83" priority="68" stopIfTrue="1" operator="equal">
      <formula>"Ne"</formula>
    </cfRule>
    <cfRule type="cellIs" dxfId="82" priority="69" stopIfTrue="1" operator="equal">
      <formula>"Da"</formula>
    </cfRule>
  </conditionalFormatting>
  <conditionalFormatting sqref="C85">
    <cfRule type="cellIs" dxfId="81" priority="64" stopIfTrue="1" operator="equal">
      <formula>"Nije primjenjivo"</formula>
    </cfRule>
    <cfRule type="cellIs" dxfId="80" priority="65" stopIfTrue="1" operator="equal">
      <formula>"Ne"</formula>
    </cfRule>
    <cfRule type="cellIs" dxfId="79" priority="66" stopIfTrue="1" operator="equal">
      <formula>"Da"</formula>
    </cfRule>
  </conditionalFormatting>
  <conditionalFormatting sqref="C86">
    <cfRule type="cellIs" dxfId="78" priority="61" stopIfTrue="1" operator="equal">
      <formula>"Nije primjenjivo"</formula>
    </cfRule>
    <cfRule type="cellIs" dxfId="77" priority="62" stopIfTrue="1" operator="equal">
      <formula>"Ne"</formula>
    </cfRule>
    <cfRule type="cellIs" dxfId="76" priority="63" stopIfTrue="1" operator="equal">
      <formula>"Da"</formula>
    </cfRule>
  </conditionalFormatting>
  <conditionalFormatting sqref="C87">
    <cfRule type="cellIs" dxfId="75" priority="57" stopIfTrue="1" operator="equal">
      <formula>"Djelomično"</formula>
    </cfRule>
    <cfRule type="cellIs" dxfId="74" priority="58" stopIfTrue="1" operator="equal">
      <formula>"Nije primjenjivo"</formula>
    </cfRule>
    <cfRule type="cellIs" dxfId="73" priority="59" stopIfTrue="1" operator="equal">
      <formula>"Ne"</formula>
    </cfRule>
    <cfRule type="cellIs" dxfId="72" priority="60" stopIfTrue="1" operator="equal">
      <formula>"Da"</formula>
    </cfRule>
  </conditionalFormatting>
  <conditionalFormatting sqref="C88">
    <cfRule type="cellIs" dxfId="71" priority="53" stopIfTrue="1" operator="equal">
      <formula>"Djelomično"</formula>
    </cfRule>
    <cfRule type="cellIs" dxfId="70" priority="54" stopIfTrue="1" operator="equal">
      <formula>"Nije primjenjivo"</formula>
    </cfRule>
    <cfRule type="cellIs" dxfId="69" priority="55" stopIfTrue="1" operator="equal">
      <formula>"Ne"</formula>
    </cfRule>
    <cfRule type="cellIs" dxfId="68" priority="56" stopIfTrue="1" operator="equal">
      <formula>"Da"</formula>
    </cfRule>
  </conditionalFormatting>
  <conditionalFormatting sqref="C89">
    <cfRule type="cellIs" dxfId="67" priority="50" stopIfTrue="1" operator="equal">
      <formula>"Nije primjenjivo"</formula>
    </cfRule>
    <cfRule type="cellIs" dxfId="66" priority="51" stopIfTrue="1" operator="equal">
      <formula>"Ne"</formula>
    </cfRule>
    <cfRule type="cellIs" dxfId="65" priority="52" stopIfTrue="1" operator="equal">
      <formula>"Da"</formula>
    </cfRule>
  </conditionalFormatting>
  <conditionalFormatting sqref="C90">
    <cfRule type="cellIs" dxfId="64" priority="46" stopIfTrue="1" operator="equal">
      <formula>"Djelomično"</formula>
    </cfRule>
    <cfRule type="cellIs" dxfId="63" priority="47" stopIfTrue="1" operator="equal">
      <formula>"Nije primjenjivo"</formula>
    </cfRule>
    <cfRule type="cellIs" dxfId="62" priority="48" stopIfTrue="1" operator="equal">
      <formula>"Ne"</formula>
    </cfRule>
    <cfRule type="cellIs" dxfId="61" priority="49" stopIfTrue="1" operator="equal">
      <formula>"Da"</formula>
    </cfRule>
  </conditionalFormatting>
  <conditionalFormatting sqref="C91">
    <cfRule type="cellIs" dxfId="60" priority="42" stopIfTrue="1" operator="equal">
      <formula>"Djelomično"</formula>
    </cfRule>
    <cfRule type="cellIs" dxfId="59" priority="43" stopIfTrue="1" operator="equal">
      <formula>"Nije primjenjivo"</formula>
    </cfRule>
    <cfRule type="cellIs" dxfId="58" priority="44" stopIfTrue="1" operator="equal">
      <formula>"Ne"</formula>
    </cfRule>
    <cfRule type="cellIs" dxfId="57" priority="45" stopIfTrue="1" operator="equal">
      <formula>"Da"</formula>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C94">
    <cfRule type="cellIs" dxfId="56" priority="323" stopIfTrue="1" operator="equal">
      <formula>"Ne"</formula>
    </cfRule>
    <cfRule type="cellIs" dxfId="55" priority="324" stopIfTrue="1" operator="equal">
      <formula>"Da"</formula>
    </cfRule>
  </conditionalFormatting>
  <conditionalFormatting sqref="C95">
    <cfRule type="cellIs" dxfId="54" priority="39" stopIfTrue="1" operator="equal">
      <formula>"Ne"</formula>
    </cfRule>
    <cfRule type="cellIs" dxfId="53" priority="40" stopIfTrue="1" operator="equal">
      <formula>"Da"</formula>
    </cfRule>
  </conditionalFormatting>
  <conditionalFormatting sqref="C96">
    <cfRule type="cellIs" dxfId="52" priority="37" stopIfTrue="1" operator="equal">
      <formula>"Ne"</formula>
    </cfRule>
    <cfRule type="cellIs" dxfId="51" priority="38" stopIfTrue="1" operator="equal">
      <formula>"Da"</formula>
    </cfRule>
  </conditionalFormatting>
  <conditionalFormatting sqref="C97">
    <cfRule type="cellIs" dxfId="50" priority="29" stopIfTrue="1" operator="equal">
      <formula>"Djelomično"</formula>
    </cfRule>
    <cfRule type="cellIs" dxfId="49" priority="30" stopIfTrue="1" operator="equal">
      <formula>"Nije primjenjivo"</formula>
    </cfRule>
    <cfRule type="cellIs" dxfId="48" priority="31" stopIfTrue="1" operator="equal">
      <formula>"Ne"</formula>
    </cfRule>
    <cfRule type="cellIs" dxfId="47" priority="32" stopIfTrue="1" operator="equal">
      <formula>"Da"</formula>
    </cfRule>
  </conditionalFormatting>
  <conditionalFormatting sqref="C98">
    <cfRule type="cellIs" dxfId="46" priority="25" stopIfTrue="1" operator="equal">
      <formula>"Djelomično"</formula>
    </cfRule>
    <cfRule type="cellIs" dxfId="45" priority="26" stopIfTrue="1" operator="equal">
      <formula>"Nije primjenjivo"</formula>
    </cfRule>
    <cfRule type="cellIs" dxfId="44" priority="27" stopIfTrue="1" operator="equal">
      <formula>"Ne"</formula>
    </cfRule>
    <cfRule type="cellIs" dxfId="43" priority="28" stopIfTrue="1" operator="equal">
      <formula>"Da"</formula>
    </cfRule>
  </conditionalFormatting>
  <conditionalFormatting sqref="C99">
    <cfRule type="cellIs" dxfId="42" priority="21" stopIfTrue="1" operator="equal">
      <formula>"Djelomično"</formula>
    </cfRule>
    <cfRule type="cellIs" dxfId="41" priority="22" stopIfTrue="1" operator="equal">
      <formula>"Nije primjenjivo"</formula>
    </cfRule>
    <cfRule type="cellIs" dxfId="40" priority="23" stopIfTrue="1" operator="equal">
      <formula>"Ne"</formula>
    </cfRule>
    <cfRule type="cellIs" dxfId="39" priority="24" stopIfTrue="1" operator="equal">
      <formula>"Da"</formula>
    </cfRule>
  </conditionalFormatting>
  <conditionalFormatting sqref="C100">
    <cfRule type="cellIs" dxfId="38" priority="17" stopIfTrue="1" operator="equal">
      <formula>"Djelomično"</formula>
    </cfRule>
    <cfRule type="cellIs" dxfId="37" priority="18" stopIfTrue="1" operator="equal">
      <formula>"Nije primjenjivo"</formula>
    </cfRule>
    <cfRule type="cellIs" dxfId="36" priority="19" stopIfTrue="1" operator="equal">
      <formula>"Ne"</formula>
    </cfRule>
    <cfRule type="cellIs" dxfId="35" priority="20" stopIfTrue="1" operator="equal">
      <formula>"Da"</formula>
    </cfRule>
  </conditionalFormatting>
  <conditionalFormatting sqref="C101">
    <cfRule type="cellIs" dxfId="34" priority="13" stopIfTrue="1" operator="equal">
      <formula>"Djelomično"</formula>
    </cfRule>
    <cfRule type="cellIs" dxfId="33" priority="14" stopIfTrue="1" operator="equal">
      <formula>"Nije primjenjivo"</formula>
    </cfRule>
    <cfRule type="cellIs" dxfId="32" priority="15" stopIfTrue="1" operator="equal">
      <formula>"Ne"</formula>
    </cfRule>
    <cfRule type="cellIs" dxfId="31" priority="16" stopIfTrue="1" operator="equal">
      <formula>"Da"</formula>
    </cfRule>
  </conditionalFormatting>
  <conditionalFormatting sqref="C102">
    <cfRule type="cellIs" dxfId="30" priority="9" stopIfTrue="1" operator="equal">
      <formula>"Djelomično"</formula>
    </cfRule>
    <cfRule type="cellIs" dxfId="29" priority="10" stopIfTrue="1" operator="equal">
      <formula>"Nije primjenjivo"</formula>
    </cfRule>
    <cfRule type="cellIs" dxfId="28" priority="11" stopIfTrue="1" operator="equal">
      <formula>"Ne"</formula>
    </cfRule>
    <cfRule type="cellIs" dxfId="27" priority="12" stopIfTrue="1" operator="equal">
      <formula>"Da"</formula>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C105">
    <cfRule type="cellIs" dxfId="26" priority="278" stopIfTrue="1" operator="equal">
      <formula>"80% - 90%"</formula>
    </cfRule>
    <cfRule type="cellIs" dxfId="25" priority="279" stopIfTrue="1" operator="equal">
      <formula>"70% - 80%"</formula>
    </cfRule>
    <cfRule type="cellIs" dxfId="24" priority="280" stopIfTrue="1" operator="equal">
      <formula>"60% - 70%"</formula>
    </cfRule>
    <cfRule type="cellIs" dxfId="23" priority="295" stopIfTrue="1" operator="equal">
      <formula>"Nije primjenjivo"</formula>
    </cfRule>
    <cfRule type="cellIs" dxfId="22" priority="296" stopIfTrue="1" operator="equal">
      <formula>"Manje od 60%"</formula>
    </cfRule>
    <cfRule type="cellIs" dxfId="21" priority="297" stopIfTrue="1" operator="equal">
      <formula>"Više od 90%"</formula>
    </cfRule>
  </conditionalFormatting>
  <conditionalFormatting sqref="A106:C106">
    <cfRule type="cellIs" dxfId="20" priority="281" stopIfTrue="1" operator="equal">
      <formula>"25%"</formula>
    </cfRule>
    <cfRule type="cellIs" dxfId="19" priority="282" stopIfTrue="1" operator="equal">
      <formula>"50%"</formula>
    </cfRule>
    <cfRule type="cellIs" dxfId="18" priority="283" stopIfTrue="1" operator="equal">
      <formula>"75%"</formula>
    </cfRule>
    <cfRule type="cellIs" dxfId="17" priority="284" stopIfTrue="1" operator="equal">
      <formula>"0%"</formula>
    </cfRule>
    <cfRule type="cellIs" dxfId="16" priority="285" operator="equal">
      <formula>"100%"</formula>
    </cfRule>
  </conditionalFormatting>
  <dataValidations count="5">
    <dataValidation type="list" showInputMessage="1" showErrorMessage="1" promptTitle="Odaberite odgovor sa liste" sqref="C12 C89 C47:C50 C82:C86 C101:C102" xr:uid="{00000000-0002-0000-0200-000000000000}">
      <formula1>$H$3:$H$5</formula1>
    </dataValidation>
    <dataValidation type="list" showInputMessage="1" showErrorMessage="1" sqref="C18 C28 C31 C4:C7 C23:C24 C75:C78" xr:uid="{00000000-0002-0000-0200-000001000000}">
      <formula1>$F$3:$F$4</formula1>
    </dataValidation>
    <dataValidation type="list" showInputMessage="1" showErrorMessage="1" promptTitle="Odaberite odgovor sa liste" sqref="C44 C81 C13:C15 C38:C40 C53:C55 C59:C64 C67:C70 C87:C88 C90:C91 C97:C100" xr:uid="{00000000-0002-0000-0200-000002000000}">
      <formula1>$F$3:$F$6</formula1>
    </dataValidation>
    <dataValidation type="list" showInputMessage="1" showErrorMessage="1" sqref="C56 C8:C9 C19:C20 C29:C30 C34:C35 C41:C43 C45:C46 C73:C74 C94:C96" xr:uid="{00000000-0002-0000-0200-000003000000}">
      <formula1>$F$3:$F$5</formula1>
    </dataValidation>
    <dataValidation type="list" showInputMessage="1" showErrorMessage="1" sqref="C105" xr:uid="{00000000-0002-0000-0200-000004000000}">
      <formula1>$F$7:$F$12</formula1>
    </dataValidation>
  </dataValidations>
  <pageMargins left="0.33" right="0.27" top="0.3" bottom="0.23999999999999996" header="0.3" footer="0.3"/>
  <pageSetup paperSize="9" scale="7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zoomScale="115" workbookViewId="0">
      <pane ySplit="2" topLeftCell="A4" activePane="bottomLeft" state="frozen"/>
      <selection pane="bottomLeft" activeCell="D4" sqref="D4"/>
    </sheetView>
  </sheetViews>
  <sheetFormatPr defaultRowHeight="15"/>
  <cols>
    <col min="1" max="1" width="9.140625" style="26"/>
    <col min="2" max="2" width="42.85546875" customWidth="1"/>
    <col min="3" max="3" width="31.5703125" style="4" customWidth="1"/>
    <col min="4" max="4" width="51.42578125" customWidth="1"/>
  </cols>
  <sheetData>
    <row r="1" spans="1:6" s="1" customFormat="1" ht="67.5" customHeight="1">
      <c r="A1" s="86" t="s">
        <v>219</v>
      </c>
      <c r="B1" s="87"/>
      <c r="C1" s="87"/>
      <c r="D1" s="97"/>
      <c r="E1" s="27"/>
      <c r="F1" s="27"/>
    </row>
    <row r="2" spans="1:6" ht="39.950000000000003" customHeight="1">
      <c r="A2" s="28" t="s">
        <v>220</v>
      </c>
      <c r="B2" s="29" t="s">
        <v>221</v>
      </c>
      <c r="C2" s="30" t="s">
        <v>222</v>
      </c>
      <c r="D2" s="31" t="s">
        <v>223</v>
      </c>
    </row>
    <row r="3" spans="1:6" s="2" customFormat="1" ht="39.950000000000003" customHeight="1">
      <c r="A3" s="76" t="s">
        <v>31</v>
      </c>
      <c r="B3" s="32" t="s">
        <v>32</v>
      </c>
      <c r="C3" s="33">
        <f>+Upitnik!A10</f>
        <v>0.5</v>
      </c>
      <c r="D3" s="34"/>
      <c r="E3" s="35"/>
    </row>
    <row r="4" spans="1:6" s="2" customFormat="1" ht="39.950000000000003" customHeight="1">
      <c r="A4" s="77" t="s">
        <v>54</v>
      </c>
      <c r="B4" s="37" t="s">
        <v>224</v>
      </c>
      <c r="C4" s="33">
        <f>+Upitnik!A16</f>
        <v>0</v>
      </c>
      <c r="D4" s="38"/>
    </row>
    <row r="5" spans="1:6" s="2" customFormat="1" ht="39.950000000000003" customHeight="1">
      <c r="A5" s="77" t="s">
        <v>64</v>
      </c>
      <c r="B5" s="39" t="s">
        <v>65</v>
      </c>
      <c r="C5" s="33">
        <f>+Upitnik!A21</f>
        <v>0.16666666666666666</v>
      </c>
      <c r="D5" s="38"/>
    </row>
    <row r="6" spans="1:6" s="2" customFormat="1" ht="39.950000000000003" customHeight="1">
      <c r="A6" s="77" t="s">
        <v>72</v>
      </c>
      <c r="B6" s="39" t="s">
        <v>73</v>
      </c>
      <c r="C6" s="33">
        <f>+Upitnik!A25</f>
        <v>1</v>
      </c>
      <c r="D6" s="38"/>
    </row>
    <row r="7" spans="1:6" s="2" customFormat="1" ht="39.950000000000003" customHeight="1">
      <c r="A7" s="36" t="s">
        <v>80</v>
      </c>
      <c r="B7" s="40" t="s">
        <v>225</v>
      </c>
      <c r="C7" s="33">
        <f>+Upitnik!A32</f>
        <v>0.625</v>
      </c>
      <c r="D7" s="38"/>
    </row>
    <row r="8" spans="1:6" s="2" customFormat="1" ht="39.950000000000003" customHeight="1">
      <c r="A8" s="36" t="s">
        <v>89</v>
      </c>
      <c r="B8" s="40" t="s">
        <v>226</v>
      </c>
      <c r="C8" s="33">
        <f>+Upitnik!A36</f>
        <v>0.5</v>
      </c>
      <c r="D8" s="38"/>
    </row>
    <row r="9" spans="1:6" s="2" customFormat="1" ht="39.950000000000003" customHeight="1">
      <c r="A9" s="36" t="s">
        <v>95</v>
      </c>
      <c r="B9" s="40" t="s">
        <v>227</v>
      </c>
      <c r="C9" s="33">
        <f>+Upitnik!A51</f>
        <v>1</v>
      </c>
      <c r="D9" s="38"/>
    </row>
    <row r="10" spans="1:6" s="2" customFormat="1" ht="39.950000000000003" customHeight="1">
      <c r="A10" s="36" t="s">
        <v>123</v>
      </c>
      <c r="B10" s="40" t="s">
        <v>228</v>
      </c>
      <c r="C10" s="33">
        <f>+Upitnik!A57</f>
        <v>0.625</v>
      </c>
      <c r="D10" s="38"/>
    </row>
    <row r="11" spans="1:6" s="2" customFormat="1" ht="39.950000000000003" customHeight="1">
      <c r="A11" s="36" t="s">
        <v>133</v>
      </c>
      <c r="B11" s="40" t="s">
        <v>229</v>
      </c>
      <c r="C11" s="33" t="str">
        <f>+Upitnik!A65</f>
        <v>Nije primjenjivo</v>
      </c>
      <c r="D11" s="38"/>
    </row>
    <row r="12" spans="1:6" s="2" customFormat="1" ht="39.950000000000003" customHeight="1">
      <c r="A12" s="36" t="s">
        <v>147</v>
      </c>
      <c r="B12" s="40" t="s">
        <v>230</v>
      </c>
      <c r="C12" s="33">
        <f>+Upitnik!A71</f>
        <v>0.625</v>
      </c>
      <c r="D12" s="38"/>
    </row>
    <row r="13" spans="1:6" s="2" customFormat="1" ht="39.950000000000003" customHeight="1">
      <c r="A13" s="36" t="s">
        <v>157</v>
      </c>
      <c r="B13" s="40" t="s">
        <v>231</v>
      </c>
      <c r="C13" s="33">
        <f>+Upitnik!A79</f>
        <v>0.83333333333333337</v>
      </c>
      <c r="D13" s="38"/>
    </row>
    <row r="14" spans="1:6" s="2" customFormat="1" ht="39.950000000000003" customHeight="1">
      <c r="A14" s="77" t="s">
        <v>171</v>
      </c>
      <c r="B14" s="39" t="s">
        <v>232</v>
      </c>
      <c r="C14" s="33" t="str">
        <f>+Upitnik!A92</f>
        <v>Nije primjenjivo</v>
      </c>
      <c r="D14" s="38"/>
    </row>
    <row r="15" spans="1:6" s="2" customFormat="1" ht="39.950000000000003" customHeight="1">
      <c r="A15" s="77" t="s">
        <v>194</v>
      </c>
      <c r="B15" s="39" t="s">
        <v>195</v>
      </c>
      <c r="C15" s="33">
        <f>+Upitnik!A103</f>
        <v>0.6</v>
      </c>
      <c r="D15" s="38"/>
    </row>
    <row r="16" spans="1:6" s="2" customFormat="1" ht="39.950000000000003" customHeight="1">
      <c r="A16" s="78" t="s">
        <v>214</v>
      </c>
      <c r="B16" s="41" t="s">
        <v>233</v>
      </c>
      <c r="C16" s="42" t="str">
        <f>+Upitnik!A106</f>
        <v>100%</v>
      </c>
      <c r="D16" s="43"/>
    </row>
    <row r="17" spans="1:4" s="2" customFormat="1" ht="39.950000000000003" customHeight="1">
      <c r="A17" s="114" t="s">
        <v>218</v>
      </c>
      <c r="B17" s="115"/>
      <c r="C17" s="44">
        <f>+Upitnik!C107</f>
        <v>0.62291666666666656</v>
      </c>
      <c r="D17" s="45"/>
    </row>
  </sheetData>
  <sheetProtection sheet="1" selectLockedCells="1"/>
  <mergeCells count="2">
    <mergeCell ref="A1:D1"/>
    <mergeCell ref="A17:B17"/>
  </mergeCells>
  <conditionalFormatting sqref="C3">
    <cfRule type="cellIs" dxfId="15" priority="37" stopIfTrue="1" operator="equal">
      <formula>"Nije primjenjivo"</formula>
    </cfRule>
    <cfRule type="colorScale" priority="38">
      <colorScale>
        <cfvo type="num" val="0"/>
        <cfvo type="num" val="0.5"/>
        <cfvo type="num" val="1"/>
        <color rgb="FFF8696B"/>
        <color rgb="FFFFEB84"/>
        <color rgb="FF63BE7B"/>
      </colorScale>
    </cfRule>
  </conditionalFormatting>
  <conditionalFormatting sqref="C4">
    <cfRule type="cellIs" dxfId="14" priority="51" stopIfTrue="1" operator="equal">
      <formula>"Nije primjenjivo"</formula>
    </cfRule>
    <cfRule type="colorScale" priority="52">
      <colorScale>
        <cfvo type="num" val="0"/>
        <cfvo type="num" val="0.5"/>
        <cfvo type="num" val="1"/>
        <color rgb="FFF8696B"/>
        <color rgb="FFFFEB84"/>
        <color rgb="FF63BE7B"/>
      </colorScale>
    </cfRule>
  </conditionalFormatting>
  <conditionalFormatting sqref="C5">
    <cfRule type="cellIs" dxfId="13" priority="35" stopIfTrue="1" operator="equal">
      <formula>"Nije primjenjivo"</formula>
    </cfRule>
    <cfRule type="colorScale" priority="36">
      <colorScale>
        <cfvo type="num" val="0"/>
        <cfvo type="num" val="0.5"/>
        <cfvo type="num" val="1"/>
        <color rgb="FFF8696B"/>
        <color rgb="FFFFEB84"/>
        <color rgb="FF63BE7B"/>
      </colorScale>
    </cfRule>
  </conditionalFormatting>
  <conditionalFormatting sqref="C14">
    <cfRule type="cellIs" dxfId="12" priority="29" stopIfTrue="1" operator="equal">
      <formula>"Nije primjenjivo"</formula>
    </cfRule>
    <cfRule type="colorScale" priority="30">
      <colorScale>
        <cfvo type="num" val="0"/>
        <cfvo type="num" val="0.5"/>
        <cfvo type="num" val="1"/>
        <color rgb="FFF8696B"/>
        <color rgb="FFFFEB84"/>
        <color rgb="FF63BE7B"/>
      </colorScale>
    </cfRule>
  </conditionalFormatting>
  <conditionalFormatting sqref="C15">
    <cfRule type="cellIs" dxfId="11" priority="27" stopIfTrue="1" operator="equal">
      <formula>"Nije primjenjivo"</formula>
    </cfRule>
    <cfRule type="colorScale" priority="28">
      <colorScale>
        <cfvo type="num" val="0"/>
        <cfvo type="num" val="0.5"/>
        <cfvo type="num" val="1"/>
        <color rgb="FFF8696B"/>
        <color rgb="FFFFEB84"/>
        <color rgb="FF63BE7B"/>
      </colorScale>
    </cfRule>
  </conditionalFormatting>
  <conditionalFormatting sqref="C16">
    <cfRule type="cellIs" dxfId="10" priority="20" stopIfTrue="1" operator="equal">
      <formula>"25%"</formula>
    </cfRule>
    <cfRule type="cellIs" dxfId="9" priority="21" stopIfTrue="1" operator="equal">
      <formula>"50%"</formula>
    </cfRule>
    <cfRule type="cellIs" dxfId="8" priority="22" stopIfTrue="1" operator="equal">
      <formula>"75%"</formula>
    </cfRule>
    <cfRule type="cellIs" dxfId="7" priority="23" stopIfTrue="1" operator="equal">
      <formula>"0%"</formula>
    </cfRule>
    <cfRule type="cellIs" dxfId="6" priority="24" operator="equal">
      <formula>"100%"</formula>
    </cfRule>
  </conditionalFormatting>
  <conditionalFormatting sqref="C17">
    <cfRule type="cellIs" dxfId="5" priority="1" stopIfTrue="1" operator="equal">
      <formula>"Nije primjenjivo"</formula>
    </cfRule>
    <cfRule type="colorScale" priority="2">
      <colorScale>
        <cfvo type="num" val="0"/>
        <cfvo type="num" val="0.5"/>
        <cfvo type="num" val="1"/>
        <color rgb="FFF8696B"/>
        <color rgb="FFFFEB84"/>
        <color rgb="FF63BE7B"/>
      </colorScale>
    </cfRule>
  </conditionalFormatting>
  <conditionalFormatting sqref="C6:C13">
    <cfRule type="cellIs" dxfId="4" priority="33" stopIfTrue="1" operator="equal">
      <formula>"Nije primjenjivo"</formula>
    </cfRule>
    <cfRule type="colorScale" priority="34">
      <colorScale>
        <cfvo type="num" val="0"/>
        <cfvo type="num" val="0.5"/>
        <cfvo type="num" val="1"/>
        <color rgb="FFF8696B"/>
        <color rgb="FFFFEB84"/>
        <color rgb="FF63BE7B"/>
      </colorScale>
    </cfRule>
  </conditionalFormatting>
  <pageMargins left="0.62" right="0.3" top="0.33" bottom="0.32"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tabSelected="1" zoomScale="115" workbookViewId="0">
      <selection activeCell="D1" sqref="A1:H1"/>
    </sheetView>
  </sheetViews>
  <sheetFormatPr defaultColWidth="9.140625" defaultRowHeight="15"/>
  <cols>
    <col min="1" max="1" width="5" style="3" customWidth="1"/>
    <col min="2" max="2" width="20.7109375" customWidth="1"/>
    <col min="3" max="3" width="20.7109375" style="4" customWidth="1"/>
    <col min="4" max="5" width="20.7109375" customWidth="1"/>
    <col min="6" max="7" width="15.7109375" customWidth="1"/>
    <col min="8" max="8" width="20.7109375" customWidth="1"/>
  </cols>
  <sheetData>
    <row r="1" spans="1:8" s="1" customFormat="1" ht="67.5" customHeight="1">
      <c r="A1" s="86" t="s">
        <v>234</v>
      </c>
      <c r="B1" s="87"/>
      <c r="C1" s="87"/>
      <c r="D1" s="87"/>
      <c r="E1" s="87"/>
      <c r="F1" s="87"/>
      <c r="G1" s="87"/>
      <c r="H1" s="97"/>
    </row>
    <row r="2" spans="1:8" ht="15" customHeight="1">
      <c r="A2" s="125"/>
      <c r="B2" s="125"/>
      <c r="C2" s="125"/>
      <c r="D2" s="5"/>
    </row>
    <row r="3" spans="1:8" ht="15" customHeight="1">
      <c r="A3" s="126" t="s">
        <v>235</v>
      </c>
      <c r="B3" s="127"/>
      <c r="C3" s="127"/>
      <c r="D3" s="6"/>
    </row>
    <row r="4" spans="1:8" ht="15" customHeight="1">
      <c r="A4" s="116" t="s">
        <v>236</v>
      </c>
      <c r="B4" s="117"/>
      <c r="C4" s="117"/>
      <c r="D4" s="7"/>
    </row>
    <row r="5" spans="1:8" ht="15" customHeight="1">
      <c r="A5" s="116" t="s">
        <v>237</v>
      </c>
      <c r="B5" s="117"/>
      <c r="C5" s="117"/>
      <c r="D5" s="8"/>
    </row>
    <row r="6" spans="1:8" ht="15" customHeight="1">
      <c r="A6" s="116" t="s">
        <v>238</v>
      </c>
      <c r="B6" s="117"/>
      <c r="C6" s="117"/>
      <c r="D6" s="8"/>
    </row>
    <row r="7" spans="1:8" ht="15" customHeight="1">
      <c r="A7" s="116" t="s">
        <v>239</v>
      </c>
      <c r="B7" s="117"/>
      <c r="C7" s="117"/>
      <c r="D7" s="7"/>
    </row>
    <row r="8" spans="1:8" ht="15" customHeight="1">
      <c r="A8" s="116" t="s">
        <v>240</v>
      </c>
      <c r="B8" s="117"/>
      <c r="C8" s="117"/>
      <c r="D8" s="7"/>
    </row>
    <row r="9" spans="1:8" ht="15" customHeight="1">
      <c r="A9" s="118"/>
      <c r="B9" s="119"/>
      <c r="C9" s="120"/>
      <c r="D9" s="8"/>
    </row>
    <row r="10" spans="1:8" ht="15" customHeight="1">
      <c r="A10" s="121"/>
      <c r="B10" s="122"/>
      <c r="C10" s="123"/>
      <c r="D10" s="9"/>
    </row>
    <row r="11" spans="1:8" ht="15" customHeight="1">
      <c r="A11" s="124"/>
      <c r="B11" s="124"/>
      <c r="C11" s="124"/>
      <c r="D11" s="5"/>
    </row>
    <row r="12" spans="1:8" ht="39.950000000000003" customHeight="1">
      <c r="A12" s="10" t="s">
        <v>241</v>
      </c>
      <c r="B12" s="11" t="s">
        <v>242</v>
      </c>
      <c r="C12" s="12" t="s">
        <v>243</v>
      </c>
      <c r="D12" s="12" t="s">
        <v>244</v>
      </c>
      <c r="E12" s="12" t="s">
        <v>245</v>
      </c>
      <c r="F12" s="12" t="s">
        <v>246</v>
      </c>
      <c r="G12" s="12" t="s">
        <v>247</v>
      </c>
      <c r="H12" s="6" t="s">
        <v>248</v>
      </c>
    </row>
    <row r="13" spans="1:8" s="2" customFormat="1" ht="39.950000000000003" customHeight="1">
      <c r="A13" s="79" t="s">
        <v>31</v>
      </c>
      <c r="B13" s="13"/>
      <c r="C13" s="14"/>
      <c r="D13" s="15"/>
      <c r="E13" s="15"/>
      <c r="F13" s="16"/>
      <c r="G13" s="17"/>
      <c r="H13" s="18"/>
    </row>
    <row r="14" spans="1:8" s="2" customFormat="1" ht="39.950000000000003" customHeight="1">
      <c r="A14" s="80" t="s">
        <v>54</v>
      </c>
      <c r="B14" s="19"/>
      <c r="C14" s="14"/>
      <c r="D14" s="16"/>
      <c r="E14" s="16"/>
      <c r="F14" s="16"/>
      <c r="G14" s="17"/>
      <c r="H14" s="18"/>
    </row>
    <row r="15" spans="1:8" s="2" customFormat="1" ht="39.950000000000003" customHeight="1">
      <c r="A15" s="80" t="s">
        <v>64</v>
      </c>
      <c r="B15" s="16"/>
      <c r="C15" s="14"/>
      <c r="D15" s="16"/>
      <c r="E15" s="16"/>
      <c r="F15" s="16"/>
      <c r="G15" s="17"/>
      <c r="H15" s="18"/>
    </row>
    <row r="16" spans="1:8" s="2" customFormat="1" ht="39.950000000000003" customHeight="1">
      <c r="A16" s="80" t="s">
        <v>72</v>
      </c>
      <c r="B16" s="16"/>
      <c r="C16" s="14"/>
      <c r="D16" s="16"/>
      <c r="E16" s="16"/>
      <c r="F16" s="16"/>
      <c r="G16" s="17"/>
      <c r="H16" s="18"/>
    </row>
    <row r="17" spans="1:8" s="2" customFormat="1" ht="39.950000000000003" customHeight="1">
      <c r="A17" s="80" t="s">
        <v>78</v>
      </c>
      <c r="B17" s="20"/>
      <c r="C17" s="14"/>
      <c r="D17" s="16"/>
      <c r="E17" s="16"/>
      <c r="F17" s="16"/>
      <c r="G17" s="17"/>
      <c r="H17" s="18"/>
    </row>
    <row r="18" spans="1:8" s="2" customFormat="1" ht="39.950000000000003" customHeight="1">
      <c r="A18" s="80" t="s">
        <v>171</v>
      </c>
      <c r="B18" s="20"/>
      <c r="C18" s="14"/>
      <c r="D18" s="16"/>
      <c r="E18" s="16"/>
      <c r="F18" s="16"/>
      <c r="G18" s="17"/>
      <c r="H18" s="18"/>
    </row>
    <row r="19" spans="1:8" s="2" customFormat="1" ht="39.950000000000003" customHeight="1">
      <c r="A19" s="81" t="s">
        <v>194</v>
      </c>
      <c r="B19" s="21"/>
      <c r="C19" s="22"/>
      <c r="D19" s="23"/>
      <c r="E19" s="23"/>
      <c r="F19" s="23"/>
      <c r="G19" s="24"/>
      <c r="H19" s="25"/>
    </row>
  </sheetData>
  <mergeCells count="11">
    <mergeCell ref="A11:C11"/>
    <mergeCell ref="A1:H1"/>
    <mergeCell ref="A2:C2"/>
    <mergeCell ref="A3:C3"/>
    <mergeCell ref="A4:C4"/>
    <mergeCell ref="A5:C5"/>
    <mergeCell ref="A6:C6"/>
    <mergeCell ref="A7:C7"/>
    <mergeCell ref="A8:C8"/>
    <mergeCell ref="A9:C9"/>
    <mergeCell ref="A10:C10"/>
  </mergeCells>
  <conditionalFormatting sqref="C13">
    <cfRule type="cellIs" dxfId="3" priority="16" stopIfTrue="1" operator="equal">
      <formula>"Nije primjenjivo"</formula>
    </cfRule>
    <cfRule type="colorScale" priority="17">
      <colorScale>
        <cfvo type="num" val="0"/>
        <cfvo type="num" val="0.5"/>
        <cfvo type="num" val="1"/>
        <color rgb="FFF8696B"/>
        <color rgb="FFFFEB84"/>
        <color rgb="FF63BE7B"/>
      </colorScale>
    </cfRule>
  </conditionalFormatting>
  <conditionalFormatting sqref="C14">
    <cfRule type="cellIs" dxfId="2" priority="18" stopIfTrue="1" operator="equal">
      <formula>"Nije primjenjivo"</formula>
    </cfRule>
    <cfRule type="colorScale" priority="19">
      <colorScale>
        <cfvo type="num" val="0"/>
        <cfvo type="num" val="0.5"/>
        <cfvo type="num" val="1"/>
        <color rgb="FFF8696B"/>
        <color rgb="FFFFEB84"/>
        <color rgb="FF63BE7B"/>
      </colorScale>
    </cfRule>
  </conditionalFormatting>
  <conditionalFormatting sqref="C15">
    <cfRule type="cellIs" dxfId="1" priority="14" stopIfTrue="1" operator="equal">
      <formula>"Nije primjenjivo"</formula>
    </cfRule>
    <cfRule type="colorScale" priority="15">
      <colorScale>
        <cfvo type="num" val="0"/>
        <cfvo type="num" val="0.5"/>
        <cfvo type="num" val="1"/>
        <color rgb="FFF8696B"/>
        <color rgb="FFFFEB84"/>
        <color rgb="FF63BE7B"/>
      </colorScale>
    </cfRule>
  </conditionalFormatting>
  <conditionalFormatting sqref="C16:C19">
    <cfRule type="cellIs" dxfId="0" priority="12" stopIfTrue="1" operator="equal">
      <formula>"Nije primjenjivo"</formula>
    </cfRule>
    <cfRule type="colorScale" priority="13">
      <colorScale>
        <cfvo type="num" val="0"/>
        <cfvo type="num" val="0.5"/>
        <cfvo type="num" val="1"/>
        <color rgb="FFF8696B"/>
        <color rgb="FFFFEB84"/>
        <color rgb="FF63BE7B"/>
      </colorScale>
    </cfRule>
  </conditionalFormatting>
  <pageMargins left="0.36" right="0.19" top="0.31" bottom="0.3"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Neno</dc:creator>
  <cp:keywords/>
  <dc:description/>
  <cp:lastModifiedBy>Ivana Menđušić</cp:lastModifiedBy>
  <cp:revision/>
  <dcterms:created xsi:type="dcterms:W3CDTF">2012-05-21T15:07:27Z</dcterms:created>
  <dcterms:modified xsi:type="dcterms:W3CDTF">2023-08-29T13:02:29Z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B59B2A5C8604429EAF71CEDFAB088145</vt:lpwstr>
  </property>
  <property fmtid="{D5CDD505-2E9C-101B-9397-08002B2CF9AE}" pid="3" name="KSOProductBuildVer">
    <vt:lpwstr>1033-11.2.0.11417</vt:lpwstr>
  </property>
</Properties>
</file>